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95" windowWidth="28830" windowHeight="6540" tabRatio="864"/>
  </bookViews>
  <sheets>
    <sheet name="NRPN Table Index" sheetId="25" r:id="rId1"/>
    <sheet name="Table 1. Participants" sheetId="27" r:id="rId2"/>
    <sheet name="Table 2. Entries" sheetId="2" r:id="rId3"/>
    <sheet name="Table 3. Agronomic Summary" sheetId="22" r:id="rId4"/>
    <sheet name="Table 4. Grain Yield by Locn. " sheetId="29" r:id="rId5"/>
    <sheet name="Table 5. State&amp;Zone Yield Means" sheetId="23" r:id="rId6"/>
    <sheet name="Table 6. Grain Volume Weight" sheetId="20" r:id="rId7"/>
    <sheet name="Table 7. Plant Height" sheetId="15" r:id="rId8"/>
    <sheet name="Table 8. Heading Date" sheetId="14" r:id="rId9"/>
    <sheet name="Table 9. Stability Analysis" sheetId="24" r:id="rId10"/>
    <sheet name="Table 10. DNA Marker Data" sheetId="6" r:id="rId11"/>
    <sheet name="Table 11. Stripe (Yellow) Rust" sheetId="12" r:id="rId12"/>
    <sheet name="Table 12. Leaf Rust" sheetId="4" r:id="rId13"/>
    <sheet name="Table 13. Stem Rust" sheetId="8" r:id="rId14"/>
    <sheet name="Table 14. Leaf Diseases" sheetId="18" r:id="rId15"/>
    <sheet name="Table 15. WSBMV-WSSMV" sheetId="17" r:id="rId16"/>
    <sheet name="Table 16. Dwarf Bunt Disease" sheetId="16" r:id="rId17"/>
    <sheet name="Table 17. Wheat Blast Disease" sheetId="26" r:id="rId18"/>
    <sheet name="Table 17. Hessian Fly Damage" sheetId="3" r:id="rId19"/>
    <sheet name="Table 19. Freeze Damage-Stand" sheetId="13" r:id="rId20"/>
  </sheets>
  <externalReferences>
    <externalReference r:id="rId21"/>
    <externalReference r:id="rId22"/>
    <externalReference r:id="rId23"/>
  </externalReferences>
  <definedNames>
    <definedName name="___INDEX_SHEET___ASAP_Utilities" localSheetId="0">#REF!</definedName>
    <definedName name="___INDEX_SHEET___ASAP_Utilities" localSheetId="3">#REF!</definedName>
    <definedName name="___INDEX_SHEET___ASAP_Utilities" localSheetId="5">#REF!</definedName>
    <definedName name="___INDEX_SHEET___ASAP_Utilities" localSheetId="9">#REF!</definedName>
    <definedName name="___INDEX_SHEET___ASAP_Utilities">#REF!</definedName>
    <definedName name="_2012_location_means_srpn" localSheetId="0">#REF!</definedName>
    <definedName name="_2012_location_means_srpn" localSheetId="11">#REF!</definedName>
    <definedName name="_2012_location_means_srpn" localSheetId="12">#REF!</definedName>
    <definedName name="_2012_location_means_srpn" localSheetId="18">#REF!</definedName>
    <definedName name="_2012_location_means_srpn" localSheetId="8">#REF!</definedName>
    <definedName name="_2012_location_means_srpn">#REF!</definedName>
    <definedName name="_WWEERYT" localSheetId="0">#REF!</definedName>
    <definedName name="_WWEERYT" localSheetId="11">#REF!</definedName>
    <definedName name="_WWEERYT" localSheetId="12">#REF!</definedName>
    <definedName name="_WWEERYT" localSheetId="18">#REF!</definedName>
    <definedName name="_WWEERYT" localSheetId="3">#REF!</definedName>
    <definedName name="_WWEERYT" localSheetId="5">#REF!</definedName>
    <definedName name="_WWEERYT" localSheetId="8">#REF!</definedName>
    <definedName name="_WWEERYT" localSheetId="9">#REF!</definedName>
    <definedName name="_WWEERYT">#REF!</definedName>
    <definedName name="AccessDatabase" hidden="1">"C:\2001SRPN\2001SRPN entries1.mdb"</definedName>
    <definedName name="acid" localSheetId="0">#REF!</definedName>
    <definedName name="acid" localSheetId="1">#REF!</definedName>
    <definedName name="acid" localSheetId="3">#REF!</definedName>
    <definedName name="acid" localSheetId="5">#REF!</definedName>
    <definedName name="acid" localSheetId="9">#REF!</definedName>
    <definedName name="acid">#REF!</definedName>
    <definedName name="BLOC">#N/A</definedName>
    <definedName name="Button_1">"X2001SRPN_entries_SRPN_List"</definedName>
    <definedName name="_xlnm.Database" localSheetId="0">#REF!</definedName>
    <definedName name="_xlnm.Database" localSheetId="11">#REF!</definedName>
    <definedName name="_xlnm.Database" localSheetId="3">#REF!</definedName>
    <definedName name="_xlnm.Database" localSheetId="5">#REF!</definedName>
    <definedName name="_xlnm.Database" localSheetId="8">#REF!</definedName>
    <definedName name="_xlnm.Database" localSheetId="9">#REF!</definedName>
    <definedName name="_xlnm.Database">#REF!</definedName>
    <definedName name="ENTRY">#N/A</definedName>
    <definedName name="hays_sprout_means" localSheetId="0">#REF!</definedName>
    <definedName name="hays_sprout_means" localSheetId="11">#REF!</definedName>
    <definedName name="hays_sprout_means" localSheetId="15">#REF!</definedName>
    <definedName name="hays_sprout_means" localSheetId="8">#REF!</definedName>
    <definedName name="hays_sprout_means">#REF!</definedName>
    <definedName name="ID">#N/A</definedName>
    <definedName name="locn">'[1]Table 7. Plant Height'!#REF!</definedName>
    <definedName name="N13MD2657W" localSheetId="0">#REF!</definedName>
    <definedName name="N13MD2657W" localSheetId="11">#REF!</definedName>
    <definedName name="N13MD2657W" localSheetId="15">#REF!</definedName>
    <definedName name="N13MD2657W" localSheetId="8">#REF!</definedName>
    <definedName name="N13MD2657W">#REF!</definedName>
    <definedName name="NAME">#N/A</definedName>
    <definedName name="PEDIGREE">#N/A</definedName>
    <definedName name="plant_heights" localSheetId="0">'[2]Table 7. Plant Height'!#REF!</definedName>
    <definedName name="plant_heights" localSheetId="1">'[1]Table 7. Plant Height'!#REF!</definedName>
    <definedName name="plant_heights" localSheetId="11">'[1]Table 7. Plant Height'!#REF!</definedName>
    <definedName name="plant_heights" localSheetId="15">'[1]Table 7. Plant Height'!#REF!</definedName>
    <definedName name="plant_heights" localSheetId="3">'[2]Table 7. Plant Height'!#REF!</definedName>
    <definedName name="plant_heights" localSheetId="5">'[2]Table 7. Plant Height'!#REF!</definedName>
    <definedName name="plant_heights" localSheetId="8">'[1]Table 7. Plant Height'!#REF!</definedName>
    <definedName name="plant_heights" localSheetId="9">'[2]Table 7. Plant Height'!#REF!</definedName>
    <definedName name="plant_heights">'[1]Table 7. Plant Height'!#REF!</definedName>
    <definedName name="PLOT">#N/A</definedName>
    <definedName name="_xlnm.Print_Area" localSheetId="11">'Table 11. Stripe (Yellow) Rust'!$H$6:$I$62</definedName>
    <definedName name="_xlnm.Print_Titles" localSheetId="0">#REF!</definedName>
    <definedName name="_xlnm.Print_Titles" localSheetId="11">#REF!</definedName>
    <definedName name="_xlnm.Print_Titles" localSheetId="13">'Table 13. Stem Rust'!$4:$5</definedName>
    <definedName name="_xlnm.Print_Titles" localSheetId="15">#REF!</definedName>
    <definedName name="_xlnm.Print_Titles" localSheetId="18">'Table 17. Hessian Fly Damage'!$5:$5</definedName>
    <definedName name="_xlnm.Print_Titles" localSheetId="3">#REF!</definedName>
    <definedName name="_xlnm.Print_Titles" localSheetId="5">#REF!</definedName>
    <definedName name="_xlnm.Print_Titles" localSheetId="8">#REF!</definedName>
    <definedName name="_xlnm.Print_Titles" localSheetId="9">#REF!</definedName>
    <definedName name="_xlnm.Print_Titles">#REF!</definedName>
    <definedName name="Protein" localSheetId="0">'[3]FB Int MC'!#REF!</definedName>
    <definedName name="Protein" localSheetId="3">'[3]FB Int MC'!#REF!</definedName>
    <definedName name="Protein" localSheetId="5">'[3]FB Int MC'!#REF!</definedName>
    <definedName name="Protein" localSheetId="9">'[3]FB Int MC'!#REF!</definedName>
    <definedName name="Protein">'[3]FB Int MC'!#REF!</definedName>
    <definedName name="SORT_NAME">#N/A</definedName>
    <definedName name="SOURCE">#N/A</definedName>
    <definedName name="test_weights" localSheetId="0">'[2]Table 6. Grain Volume Weight'!#REF!</definedName>
    <definedName name="test_weights" localSheetId="11">'[1]Table 6. Grain Volume Weight'!#REF!</definedName>
    <definedName name="test_weights" localSheetId="15">'[1]Table 6. Grain Volume Weight'!#REF!</definedName>
    <definedName name="test_weights" localSheetId="3">'[2]Table 6. Grain Volume Weight'!#REF!</definedName>
    <definedName name="test_weights" localSheetId="5">'[2]Table 6. Grain Volume Weight'!#REF!</definedName>
    <definedName name="test_weights" localSheetId="8">'[1]Table 6. Grain Volume Weight'!#REF!</definedName>
    <definedName name="test_weights" localSheetId="9">'[2]Table 6. Grain Volume Weight'!#REF!</definedName>
    <definedName name="test_weights">'[1]Table 6. Grain Volume Weight'!#REF!</definedName>
    <definedName name="YIELD" localSheetId="3">'[3]FB Int MC'!#REF!</definedName>
    <definedName name="YIELD" localSheetId="5">'[3]FB Int MC'!#REF!</definedName>
    <definedName name="YIELD" localSheetId="9">'[3]FB Int MC'!#REF!</definedName>
    <definedName name="YIELD">'[3]FB Int MC'!#REF!</definedName>
    <definedName name="Yieldemp" localSheetId="0">#REF!</definedName>
    <definedName name="Yieldemp" localSheetId="1">#REF!</definedName>
    <definedName name="Yieldemp" localSheetId="3">#REF!</definedName>
    <definedName name="Yieldemp" localSheetId="5">#REF!</definedName>
    <definedName name="Yieldemp" localSheetId="9">#REF!</definedName>
    <definedName name="Yieldemp">#REF!</definedName>
  </definedNames>
  <calcPr calcId="145621"/>
</workbook>
</file>

<file path=xl/calcChain.xml><?xml version="1.0" encoding="utf-8"?>
<calcChain xmlns="http://schemas.openxmlformats.org/spreadsheetml/2006/main">
  <c r="I50" i="24" l="1"/>
  <c r="J50" i="24"/>
  <c r="AD3" i="23" l="1"/>
  <c r="Q56" i="23" l="1"/>
  <c r="H50" i="24" l="1"/>
  <c r="G50" i="24"/>
  <c r="R58" i="12" l="1"/>
  <c r="Q58" i="12"/>
  <c r="P58" i="12"/>
  <c r="O58" i="12"/>
  <c r="N58" i="12"/>
  <c r="M58" i="12"/>
</calcChain>
</file>

<file path=xl/comments1.xml><?xml version="1.0" encoding="utf-8"?>
<comments xmlns="http://schemas.openxmlformats.org/spreadsheetml/2006/main">
  <authors>
    <author>Sam Gale</author>
    <author>Yue Jin</author>
  </authors>
  <commentList>
    <comment ref="N6" authorId="0">
      <text>
        <r>
          <rPr>
            <b/>
            <sz val="9"/>
            <color indexed="81"/>
            <rFont val="Verdana"/>
            <family val="2"/>
          </rPr>
          <t>Sam Gale:</t>
        </r>
        <r>
          <rPr>
            <sz val="9"/>
            <color indexed="81"/>
            <rFont val="Verdana"/>
            <family val="2"/>
          </rPr>
          <t xml:space="preserve">
12/1/16 YJ.  Looks like too late of an inoculatio. Repeat first 12 pages to ttksk.</t>
        </r>
      </text>
    </comment>
    <comment ref="P6" authorId="0">
      <text>
        <r>
          <rPr>
            <b/>
            <sz val="9"/>
            <color indexed="81"/>
            <rFont val="Verdana"/>
            <family val="2"/>
          </rPr>
          <t>Sam Gale:</t>
        </r>
        <r>
          <rPr>
            <sz val="9"/>
            <color indexed="81"/>
            <rFont val="Verdana"/>
            <family val="2"/>
          </rPr>
          <t xml:space="preserve">
12/29/16</t>
        </r>
      </text>
    </comment>
    <comment ref="Q6" authorId="0">
      <text>
        <r>
          <rPr>
            <b/>
            <sz val="9"/>
            <color indexed="81"/>
            <rFont val="Verdana"/>
            <family val="2"/>
          </rPr>
          <t>Sam Gale:</t>
        </r>
        <r>
          <rPr>
            <sz val="9"/>
            <color indexed="81"/>
            <rFont val="Verdana"/>
            <family val="2"/>
          </rPr>
          <t xml:space="preserve">
12/29/16</t>
        </r>
      </text>
    </comment>
    <comment ref="S6" authorId="1">
      <text>
        <r>
          <rPr>
            <b/>
            <sz val="9"/>
            <color indexed="81"/>
            <rFont val="Verdana"/>
            <family val="2"/>
          </rPr>
          <t>Yue Jin:</t>
        </r>
        <r>
          <rPr>
            <sz val="9"/>
            <color indexed="81"/>
            <rFont val="Verdana"/>
            <family val="2"/>
          </rPr>
          <t xml:space="preserve">
2/1/17</t>
        </r>
      </text>
    </comment>
    <comment ref="V6" authorId="1">
      <text>
        <r>
          <rPr>
            <b/>
            <sz val="9"/>
            <color indexed="81"/>
            <rFont val="Verdana"/>
            <family val="2"/>
          </rPr>
          <t>Yue Jin:</t>
        </r>
        <r>
          <rPr>
            <sz val="9"/>
            <color indexed="81"/>
            <rFont val="Verdana"/>
            <family val="2"/>
          </rPr>
          <t xml:space="preserve">
2/3/17</t>
        </r>
      </text>
    </comment>
    <comment ref="E7" authorId="1">
      <text>
        <r>
          <rPr>
            <b/>
            <sz val="9"/>
            <color indexed="81"/>
            <rFont val="Verdana"/>
            <family val="2"/>
          </rPr>
          <t>Yue Jin:</t>
        </r>
        <r>
          <rPr>
            <sz val="9"/>
            <color indexed="81"/>
            <rFont val="Verdana"/>
            <family val="2"/>
          </rPr>
          <t xml:space="preserve">
10/4/16 SWG</t>
        </r>
      </text>
    </comment>
    <comment ref="L9" authorId="1">
      <text>
        <r>
          <rPr>
            <b/>
            <sz val="9"/>
            <color indexed="81"/>
            <rFont val="Verdana"/>
            <family val="2"/>
          </rPr>
          <t>Yue Jin:</t>
        </r>
        <r>
          <rPr>
            <sz val="9"/>
            <color indexed="81"/>
            <rFont val="Verdana"/>
            <family val="2"/>
          </rPr>
          <t xml:space="preserve">
Transplanted one plant of each IT (Kharkof-16-1 ("2+3") + Khorkof-16-2 ("4"))</t>
        </r>
      </text>
    </comment>
    <comment ref="E31" authorId="1">
      <text>
        <r>
          <rPr>
            <b/>
            <sz val="9"/>
            <color indexed="81"/>
            <rFont val="Verdana"/>
            <family val="2"/>
          </rPr>
          <t>Yue Jin:</t>
        </r>
        <r>
          <rPr>
            <sz val="9"/>
            <color indexed="81"/>
            <rFont val="Verdana"/>
            <family val="2"/>
          </rPr>
          <t xml:space="preserve">
10/4/16</t>
        </r>
      </text>
    </comment>
    <comment ref="R35" authorId="1">
      <text>
        <r>
          <rPr>
            <b/>
            <sz val="9"/>
            <color indexed="81"/>
            <rFont val="Verdana"/>
            <family val="2"/>
          </rPr>
          <t>Yue Jin:</t>
        </r>
        <r>
          <rPr>
            <sz val="9"/>
            <color indexed="81"/>
            <rFont val="Verdana"/>
            <family val="2"/>
          </rPr>
          <t xml:space="preserve">
2/1/17</t>
        </r>
      </text>
    </comment>
    <comment ref="S35" authorId="1">
      <text>
        <r>
          <rPr>
            <b/>
            <sz val="9"/>
            <color indexed="81"/>
            <rFont val="Verdana"/>
            <family val="2"/>
          </rPr>
          <t>Yue Jin:</t>
        </r>
        <r>
          <rPr>
            <sz val="9"/>
            <color indexed="81"/>
            <rFont val="Verdana"/>
            <family val="2"/>
          </rPr>
          <t xml:space="preserve">
2/1/17</t>
        </r>
      </text>
    </comment>
    <comment ref="U35" authorId="1">
      <text>
        <r>
          <rPr>
            <b/>
            <sz val="9"/>
            <color indexed="81"/>
            <rFont val="Verdana"/>
            <family val="2"/>
          </rPr>
          <t>Yue Jin:</t>
        </r>
        <r>
          <rPr>
            <sz val="9"/>
            <color indexed="81"/>
            <rFont val="Verdana"/>
            <family val="2"/>
          </rPr>
          <t xml:space="preserve">
2/1/17</t>
        </r>
      </text>
    </comment>
    <comment ref="E51" authorId="1">
      <text>
        <r>
          <rPr>
            <b/>
            <sz val="9"/>
            <color indexed="81"/>
            <rFont val="Verdana"/>
            <family val="2"/>
          </rPr>
          <t>Yue Jin:</t>
        </r>
        <r>
          <rPr>
            <sz val="9"/>
            <color indexed="81"/>
            <rFont val="Verdana"/>
            <family val="2"/>
          </rPr>
          <t xml:space="preserve">
LIF</t>
        </r>
      </text>
    </comment>
    <comment ref="L52" authorId="1">
      <text>
        <r>
          <rPr>
            <b/>
            <sz val="9"/>
            <color indexed="81"/>
            <rFont val="Verdana"/>
            <family val="2"/>
          </rPr>
          <t>Yue Jin:</t>
        </r>
        <r>
          <rPr>
            <sz val="9"/>
            <color indexed="81"/>
            <rFont val="Verdana"/>
            <family val="2"/>
          </rPr>
          <t xml:space="preserve">
LIF</t>
        </r>
      </text>
    </comment>
    <comment ref="E55" authorId="1">
      <text>
        <r>
          <rPr>
            <b/>
            <sz val="9"/>
            <color indexed="81"/>
            <rFont val="Verdana"/>
            <family val="2"/>
          </rPr>
          <t>Yue Jin:</t>
        </r>
        <r>
          <rPr>
            <sz val="9"/>
            <color indexed="81"/>
            <rFont val="Verdana"/>
            <family val="2"/>
          </rPr>
          <t xml:space="preserve">
104/16</t>
        </r>
      </text>
    </comment>
  </commentList>
</comments>
</file>

<file path=xl/sharedStrings.xml><?xml version="1.0" encoding="utf-8"?>
<sst xmlns="http://schemas.openxmlformats.org/spreadsheetml/2006/main" count="8565" uniqueCount="1492">
  <si>
    <t>Table 1.  Hard Winter Wheat Regional Nursery Program - Contributors</t>
  </si>
  <si>
    <t xml:space="preserve">U.S.D.A. – Agricultural Research Service </t>
  </si>
  <si>
    <t>Hard Winter Wheat Regional Coordination – R. Graybosch, L. Divis, S. Masterson, Lincoln, NE</t>
  </si>
  <si>
    <t>Hessian fly investigations – Ming Chen,  Shauna Dendy, Manhattan, KS</t>
  </si>
  <si>
    <t>Russian wheat aphid / greenbug investigations – Todd Lenger, Stillwater, OK, X. Xiangyang USDA-ARS</t>
  </si>
  <si>
    <t xml:space="preserve">Texas Agricultural Experiment Station </t>
  </si>
  <si>
    <t>TAMU Research &amp; Extension Center, Dallas, TX – R. Sutton</t>
  </si>
  <si>
    <t xml:space="preserve">TAMU Research &amp; Extension Center, Amarillo, TX –G. Peterson, J. Rudd, R. Devkota, S. Liu and M. P. Fuentealba </t>
  </si>
  <si>
    <t>TAMU Research &amp; Extension Center, Vernon, TX - J. Baker</t>
  </si>
  <si>
    <t xml:space="preserve">New Mexico Agricultural Experiment Station </t>
  </si>
  <si>
    <t xml:space="preserve">Agricultural Science Center, Farmington, NM – M.K. O’Neill, C. Owen </t>
  </si>
  <si>
    <t xml:space="preserve">Oklahoma Agricultural Experiment Station </t>
  </si>
  <si>
    <t xml:space="preserve">Kansas Agricultural Experiment Station </t>
  </si>
  <si>
    <t>Kansas State University, Manhattan, KS – A. Fritz, K. Suther, KSU</t>
  </si>
  <si>
    <t xml:space="preserve">Hays Experiment Station – Guorong Zhang, C. Seaman  </t>
  </si>
  <si>
    <t xml:space="preserve">Colby Experiment Station – P. Evans </t>
  </si>
  <si>
    <t xml:space="preserve">Hutchinson Experiment Station – W. Heer </t>
  </si>
  <si>
    <t xml:space="preserve">Colorado Agricultural Experiment Station </t>
  </si>
  <si>
    <t>S. Haley, J. Stromberger, E. Hudson-Arns, S. Seifert, V. Anderson</t>
  </si>
  <si>
    <t xml:space="preserve">Nebraska Agricultural Experiment Station </t>
  </si>
  <si>
    <t xml:space="preserve">South Dakota Agricultural Experiment Station </t>
  </si>
  <si>
    <t xml:space="preserve">North Dakota Agricultural Experimental Station </t>
  </si>
  <si>
    <t xml:space="preserve">NDSU, Minot – E. Eriksmoen,  </t>
  </si>
  <si>
    <t xml:space="preserve">Montana Agricultural Experimental Station </t>
  </si>
  <si>
    <t xml:space="preserve">Montana State University, Bozeman, MT – P. Bruckner, J. Berg </t>
  </si>
  <si>
    <t xml:space="preserve">Minnesota Agricultural Experiment Station </t>
  </si>
  <si>
    <t>University of Minnesota, St. Paul, MN – J. Anderson, G. Linkert, S. Reynolds</t>
  </si>
  <si>
    <t xml:space="preserve">NW Research/Outreach Center: Jochum Wiersma </t>
  </si>
  <si>
    <t>Utah State University</t>
  </si>
  <si>
    <t xml:space="preserve">Logan, UT - David Hole, </t>
  </si>
  <si>
    <t xml:space="preserve">Agriculture and Agrifoods Canada </t>
  </si>
  <si>
    <t xml:space="preserve">Ag. Research Station, Lethbridge, Alberta – R. Graf, </t>
  </si>
  <si>
    <t xml:space="preserve">Westbred LLC. </t>
  </si>
  <si>
    <t>Sid Perry, Haven, KS</t>
  </si>
  <si>
    <t>J. Davies, Fargo, ND</t>
  </si>
  <si>
    <t>Limagrain</t>
  </si>
  <si>
    <t>M. Hall, Wichita, KS, Marla Dale Barnett, Brent Conrady</t>
  </si>
  <si>
    <t>Entry</t>
  </si>
  <si>
    <t>Line</t>
  </si>
  <si>
    <t>Pedigree</t>
  </si>
  <si>
    <t>Source (program)</t>
  </si>
  <si>
    <t>Kharkof</t>
  </si>
  <si>
    <t>HRW</t>
  </si>
  <si>
    <t>Jagalene</t>
  </si>
  <si>
    <t>LCS</t>
  </si>
  <si>
    <t>HWW</t>
  </si>
  <si>
    <t>UNL</t>
  </si>
  <si>
    <t>Putative market class</t>
  </si>
  <si>
    <t>Protected trait?</t>
  </si>
  <si>
    <t>N13MD2589W</t>
  </si>
  <si>
    <t>KS06HW79/N16164 (=NW97S312/KS96HW10-3//NW98S060)</t>
  </si>
  <si>
    <t>ARS-LNK</t>
  </si>
  <si>
    <t>LCS/UNL</t>
  </si>
  <si>
    <t>LCH14-077</t>
  </si>
  <si>
    <t>LCH14-089</t>
  </si>
  <si>
    <t>HRWW</t>
  </si>
  <si>
    <t>Agripro-Syngenta</t>
  </si>
  <si>
    <t>VanderVorst, Blake</t>
  </si>
  <si>
    <t>check</t>
  </si>
  <si>
    <t>Overland</t>
  </si>
  <si>
    <t>Wesley</t>
  </si>
  <si>
    <t>Jerry</t>
  </si>
  <si>
    <t>Overland FHB-10</t>
  </si>
  <si>
    <t>overland*3[(7840/Jagger//Chokwang/JaggerF2)/Jagger]F4</t>
  </si>
  <si>
    <t>NE13434</t>
  </si>
  <si>
    <t>TX00D1390/NE02495//McGill</t>
  </si>
  <si>
    <t>NE13604</t>
  </si>
  <si>
    <t>SD00258-1/McGill</t>
  </si>
  <si>
    <t>NE14448</t>
  </si>
  <si>
    <t>NI06737/1(ND2928/Wesley//Wesley)F3/Wesley F3</t>
  </si>
  <si>
    <t>NE14434</t>
  </si>
  <si>
    <t>SD98W175-1/NW03666//Freeman</t>
  </si>
  <si>
    <t>NE14538</t>
  </si>
  <si>
    <t>NE14606</t>
  </si>
  <si>
    <t>KS04HW101-3/NW03670//NW06655</t>
  </si>
  <si>
    <t>NE14663</t>
  </si>
  <si>
    <t>NHH144913-3</t>
  </si>
  <si>
    <t>SETTLER CL/NE07457//Brawl CL</t>
  </si>
  <si>
    <t>YES</t>
  </si>
  <si>
    <t>PSB13NEDH-7-140</t>
  </si>
  <si>
    <t>Smokey Hill / NE01481</t>
  </si>
  <si>
    <t>PSB13NEDH-7-45</t>
  </si>
  <si>
    <t>LCH14-052</t>
  </si>
  <si>
    <t>LCH14-055</t>
  </si>
  <si>
    <t>AP-16CP010080</t>
  </si>
  <si>
    <t>(06BC796#8/SY WOLF)</t>
  </si>
  <si>
    <t>AP-16CP010076</t>
  </si>
  <si>
    <t>(KS970093-8-9-#1-1/PLATTE//SY WOLF)</t>
  </si>
  <si>
    <t>AP-16CP010077</t>
  </si>
  <si>
    <t>(CDC FALCON/FULLER//00x0090-54)</t>
  </si>
  <si>
    <t>AP-16CP010074</t>
  </si>
  <si>
    <t>(BC01084-1/NE03458//03B250#1)</t>
  </si>
  <si>
    <t>14Nord-01</t>
  </si>
  <si>
    <t>Decade/Armour</t>
  </si>
  <si>
    <t>NDSU</t>
  </si>
  <si>
    <t>15Nord-08</t>
  </si>
  <si>
    <t>MT0423//MT0419/KS00F5-20-3/3/SD07165</t>
  </si>
  <si>
    <t>15Nord-25</t>
  </si>
  <si>
    <t>CM82036/Jerry</t>
  </si>
  <si>
    <t>15Nord-32</t>
  </si>
  <si>
    <t>RWG10/Jerry</t>
  </si>
  <si>
    <t>SD110060-7</t>
  </si>
  <si>
    <t>98X0435-15/Overland</t>
  </si>
  <si>
    <t>SDSU</t>
  </si>
  <si>
    <t>SD10W153</t>
  </si>
  <si>
    <t>Wesley/OK00611W</t>
  </si>
  <si>
    <t>SD12008-2</t>
  </si>
  <si>
    <t>BC98334-10W-8W/SD05W030</t>
  </si>
  <si>
    <t>SD13052-1</t>
  </si>
  <si>
    <t>Lyman/Overland</t>
  </si>
  <si>
    <t>SD13062-2</t>
  </si>
  <si>
    <t xml:space="preserve">SD06158/SD00111-9 </t>
  </si>
  <si>
    <t>SD13090-7</t>
  </si>
  <si>
    <t>Overland/Wendy</t>
  </si>
  <si>
    <t>SD13117-1</t>
  </si>
  <si>
    <t>SD00111-9/Overland</t>
  </si>
  <si>
    <t>SD13W064-7</t>
  </si>
  <si>
    <t>SD05W012/NuDakota</t>
  </si>
  <si>
    <t>SD14113-3</t>
  </si>
  <si>
    <t>T154/SD06069</t>
  </si>
  <si>
    <t>SD14115-5</t>
  </si>
  <si>
    <t>T154/SD07165</t>
  </si>
  <si>
    <t>MT1444</t>
  </si>
  <si>
    <t>Yellowstone*2/MTW0590</t>
  </si>
  <si>
    <t>MT State</t>
  </si>
  <si>
    <t>MT1465</t>
  </si>
  <si>
    <t>Yellowstone/MT0684</t>
  </si>
  <si>
    <t>MT1471</t>
  </si>
  <si>
    <t>Yellowstone/NuDakota</t>
  </si>
  <si>
    <t>MT1488</t>
  </si>
  <si>
    <t>MTR00118/MT0241//CDC Falcon</t>
  </si>
  <si>
    <t>MTW1491</t>
  </si>
  <si>
    <t>MT08189//MT08187/MTW08166</t>
  </si>
  <si>
    <t>Oklahoma State University, Stillwater, OK – B.F. Carver, R. M. Hunger, B. Olson, A.K. Klatt, J.T. Edwards, N. Stepp, T. Johnson, C. Shelton, M. Bayles, R. Sidwell, M. Hogg, L. Bohl, E. Wehrenberg, David Marburger</t>
  </si>
  <si>
    <t>NDSU, Williston Branch Station –  D. Amiot; C. Penuel, G. Pradhan, G. Pradhan, Austin Link</t>
  </si>
  <si>
    <t xml:space="preserve">University of Nebraska, Lincoln, NE – S. Baenziger, G. Dorn,  M. Montgomery, R. Little, S. Wegulo, J. Millhouse </t>
  </si>
  <si>
    <t>Hard Winter Wheat Quality Lab – B. Seabourn, L. Knapp, R. Chen, M. Caley, L, Knapp, M. Guttieri, Manhattan, KS</t>
  </si>
  <si>
    <t>Regional Molecular Marker Laboratory – Guihua Bai,  P. St. Amand, M. Guttieri, Manhattan, KS</t>
  </si>
  <si>
    <t xml:space="preserve">South Dakota State University, Brookings, SD –  Sehgal, Sunish Kumar,  S. Kalsbeck,  M. Langham </t>
  </si>
  <si>
    <t>Central Ag. Research Center, Moccasin – Shabeg Briar and Pat Carr</t>
  </si>
  <si>
    <t>R</t>
  </si>
  <si>
    <t>S</t>
  </si>
  <si>
    <t>%R</t>
  </si>
  <si>
    <t>all</t>
  </si>
  <si>
    <t>Lr gene postulation*</t>
  </si>
  <si>
    <t>Lr gene marker data**</t>
  </si>
  <si>
    <t>TNBGJ</t>
  </si>
  <si>
    <t>TNRJJ</t>
  </si>
  <si>
    <t>TBBGS</t>
  </si>
  <si>
    <t>TCRKG</t>
  </si>
  <si>
    <t>KFBJG</t>
  </si>
  <si>
    <t>MBDSD</t>
  </si>
  <si>
    <t>MCTNB</t>
  </si>
  <si>
    <t>MFJSB</t>
  </si>
  <si>
    <t>MJBGJ</t>
  </si>
  <si>
    <t>PBLRG</t>
  </si>
  <si>
    <t>---</t>
  </si>
  <si>
    <t>Lr68</t>
  </si>
  <si>
    <t>3+</t>
  </si>
  <si>
    <t>3+;</t>
  </si>
  <si>
    <t>Lr24+</t>
  </si>
  <si>
    <t>Lr77</t>
  </si>
  <si>
    <t>;1-</t>
  </si>
  <si>
    <t>;</t>
  </si>
  <si>
    <t>?</t>
  </si>
  <si>
    <t>3+;/;</t>
  </si>
  <si>
    <t>3+/;</t>
  </si>
  <si>
    <t>Lr24</t>
  </si>
  <si>
    <t>Lr24, Lr37, Lr46</t>
  </si>
  <si>
    <t>Lr24,+</t>
  </si>
  <si>
    <t>Lr46, Lr77</t>
  </si>
  <si>
    <t>;1+</t>
  </si>
  <si>
    <t>3+2+</t>
  </si>
  <si>
    <t>Lr46</t>
  </si>
  <si>
    <t>;1</t>
  </si>
  <si>
    <t>33+</t>
  </si>
  <si>
    <t>Lr21, Lr77</t>
  </si>
  <si>
    <t>;12-</t>
  </si>
  <si>
    <t>;/;22+</t>
  </si>
  <si>
    <t>;2/3+</t>
  </si>
  <si>
    <t>;2</t>
  </si>
  <si>
    <t>Lr16</t>
  </si>
  <si>
    <t>+</t>
  </si>
  <si>
    <t>Lr46, Lr68</t>
  </si>
  <si>
    <t>1+</t>
  </si>
  <si>
    <t>12</t>
  </si>
  <si>
    <t>;12</t>
  </si>
  <si>
    <t>0;</t>
  </si>
  <si>
    <t>Lr37</t>
  </si>
  <si>
    <t>;1+2+</t>
  </si>
  <si>
    <t>Lr10</t>
  </si>
  <si>
    <t>Lr37, Lr68</t>
  </si>
  <si>
    <t>3+2+;</t>
  </si>
  <si>
    <t>32+</t>
  </si>
  <si>
    <t>2+</t>
  </si>
  <si>
    <t>22+</t>
  </si>
  <si>
    <t>1+2</t>
  </si>
  <si>
    <t>Lr1</t>
  </si>
  <si>
    <t>32;</t>
  </si>
  <si>
    <t>23;</t>
  </si>
  <si>
    <t>22+;</t>
  </si>
  <si>
    <t>2+3;</t>
  </si>
  <si>
    <t>;23</t>
  </si>
  <si>
    <t>Lr34,Lr68</t>
  </si>
  <si>
    <t>3;/;</t>
  </si>
  <si>
    <t>;3</t>
  </si>
  <si>
    <t>Lr37, Lr77</t>
  </si>
  <si>
    <t>2;</t>
  </si>
  <si>
    <t>3</t>
  </si>
  <si>
    <t>2+3</t>
  </si>
  <si>
    <t>Lr16,Lr24</t>
  </si>
  <si>
    <t>31;</t>
  </si>
  <si>
    <t>32+;</t>
  </si>
  <si>
    <t>Lr34</t>
  </si>
  <si>
    <t>Lr39</t>
  </si>
  <si>
    <t>0;/3+</t>
  </si>
  <si>
    <t>0</t>
  </si>
  <si>
    <t>Lr24,Lr26</t>
  </si>
  <si>
    <t>Lr26,Lr34, Lr37, Lr46, Lr77</t>
  </si>
  <si>
    <t>Lr37,+</t>
  </si>
  <si>
    <t>Lr26,Lr34,Lr46, Lr68</t>
  </si>
  <si>
    <t>Lr37, Lr46, Lr77</t>
  </si>
  <si>
    <t>2</t>
  </si>
  <si>
    <t>Lr24, Lr37</t>
  </si>
  <si>
    <t>-</t>
  </si>
  <si>
    <t>3/;</t>
  </si>
  <si>
    <t>;1-1</t>
  </si>
  <si>
    <t>Lr26, Lr77</t>
  </si>
  <si>
    <t>;12+</t>
  </si>
  <si>
    <t>Lr21, Lr24, Lr77</t>
  </si>
  <si>
    <t>;22+</t>
  </si>
  <si>
    <t>2-</t>
  </si>
  <si>
    <t>;2-</t>
  </si>
  <si>
    <t>Lr26,+</t>
  </si>
  <si>
    <t>Lr26,Lr37</t>
  </si>
  <si>
    <t>23-</t>
  </si>
  <si>
    <t>0/3+</t>
  </si>
  <si>
    <t>Lr26</t>
  </si>
  <si>
    <t>Lr26, Lr46</t>
  </si>
  <si>
    <t>3+2;</t>
  </si>
  <si>
    <t>0/3</t>
  </si>
  <si>
    <t>2+3+</t>
  </si>
  <si>
    <t>Lr46,Lr77</t>
  </si>
  <si>
    <t>2+;</t>
  </si>
  <si>
    <t>+ = all low IT; additional resistance</t>
  </si>
  <si>
    <t>--- = no Lr seedling resistance</t>
  </si>
  <si>
    <t>? = unable to postulate Lr gene</t>
  </si>
  <si>
    <t>Trait Category =</t>
  </si>
  <si>
    <t>Abiotic stress trait</t>
  </si>
  <si>
    <t>Anatomy and morphology related</t>
  </si>
  <si>
    <t>Fungal disease resistance</t>
  </si>
  <si>
    <t>Growth and development trait</t>
  </si>
  <si>
    <t>Insect damage resistance</t>
  </si>
  <si>
    <t>Quality trait</t>
  </si>
  <si>
    <t>Viral disease resistance</t>
  </si>
  <si>
    <t>Trait =</t>
  </si>
  <si>
    <t>Drought tolerance</t>
  </si>
  <si>
    <t>Aluminum tolerance</t>
  </si>
  <si>
    <t>Height</t>
  </si>
  <si>
    <t>Fusarium head blight resistance</t>
  </si>
  <si>
    <t>Leaf rust resistance</t>
  </si>
  <si>
    <t>Stem rust resistance</t>
  </si>
  <si>
    <t>Tan spot</t>
  </si>
  <si>
    <t>Stripe rust resistance</t>
  </si>
  <si>
    <t>Pre-harvest sprouting</t>
  </si>
  <si>
    <t>Vernalization/Photoperiod</t>
  </si>
  <si>
    <t>Vernalization</t>
  </si>
  <si>
    <t>Wheat curl mite</t>
  </si>
  <si>
    <t>Greenbug resistance</t>
  </si>
  <si>
    <t>Sawfly resistance/Solid Stems</t>
  </si>
  <si>
    <t>Grain length, grain weight</t>
  </si>
  <si>
    <t>Gluten strength</t>
  </si>
  <si>
    <t>Grain protein content</t>
  </si>
  <si>
    <t>Grain width, grain weight</t>
  </si>
  <si>
    <t>Grain texture</t>
  </si>
  <si>
    <t>PPO activity</t>
  </si>
  <si>
    <t>Grain color</t>
  </si>
  <si>
    <t>Thousand grain weight and yield</t>
  </si>
  <si>
    <t>Waxy type</t>
  </si>
  <si>
    <t>BYDV resistance</t>
  </si>
  <si>
    <t>Soil-Borne Cereal Mosaic resistance</t>
  </si>
  <si>
    <t>WSMV resistance</t>
  </si>
  <si>
    <t>Chromosome =</t>
  </si>
  <si>
    <t>1RS</t>
  </si>
  <si>
    <t>4DL</t>
  </si>
  <si>
    <t>4BS</t>
  </si>
  <si>
    <t>4DS</t>
  </si>
  <si>
    <t>2DS</t>
  </si>
  <si>
    <t>3BS</t>
  </si>
  <si>
    <t>1DS</t>
  </si>
  <si>
    <t>3Ag:3DL</t>
  </si>
  <si>
    <t>7DS</t>
  </si>
  <si>
    <t>2NS:2AS</t>
  </si>
  <si>
    <t>1BL</t>
  </si>
  <si>
    <t>7BL</t>
  </si>
  <si>
    <t>3B</t>
  </si>
  <si>
    <t>5B</t>
  </si>
  <si>
    <t>1BS</t>
  </si>
  <si>
    <t>2BL</t>
  </si>
  <si>
    <t>3AS</t>
  </si>
  <si>
    <t>4A</t>
  </si>
  <si>
    <t>4AL</t>
  </si>
  <si>
    <t>2BS</t>
  </si>
  <si>
    <t>5AL</t>
  </si>
  <si>
    <t>5BL</t>
  </si>
  <si>
    <t>7D</t>
  </si>
  <si>
    <t>6DS</t>
  </si>
  <si>
    <t>7DL</t>
  </si>
  <si>
    <t>3DL</t>
  </si>
  <si>
    <t>7AL</t>
  </si>
  <si>
    <t>1AL</t>
  </si>
  <si>
    <t>1DL</t>
  </si>
  <si>
    <t>6BS</t>
  </si>
  <si>
    <t>6AL</t>
  </si>
  <si>
    <t>5DS</t>
  </si>
  <si>
    <t>2AL</t>
  </si>
  <si>
    <t>2DL</t>
  </si>
  <si>
    <t>3A</t>
  </si>
  <si>
    <t>3D</t>
  </si>
  <si>
    <t>3AL</t>
  </si>
  <si>
    <t>7AS &amp; 4AL</t>
  </si>
  <si>
    <t>7DL:7St</t>
  </si>
  <si>
    <t>5DL</t>
  </si>
  <si>
    <t>4Ai:4DS</t>
  </si>
  <si>
    <t>Gene =</t>
  </si>
  <si>
    <t>1RS Rye translocation</t>
  </si>
  <si>
    <t>ALMT1 Promoter</t>
  </si>
  <si>
    <t>Rht1-B1</t>
  </si>
  <si>
    <t>Rht2-D1</t>
  </si>
  <si>
    <t>Rht8</t>
  </si>
  <si>
    <t>FHB 3BS/Fhb1</t>
  </si>
  <si>
    <t>Lr21</t>
  </si>
  <si>
    <t>Lr24/Sr24</t>
  </si>
  <si>
    <t>Lr34/Yr18</t>
  </si>
  <si>
    <t>Lr37/Sr38/Yr17</t>
  </si>
  <si>
    <t>Lr42</t>
  </si>
  <si>
    <t>Lr67</t>
  </si>
  <si>
    <t>LrCI2DS</t>
  </si>
  <si>
    <t>Sr2</t>
  </si>
  <si>
    <t>Tsn1</t>
  </si>
  <si>
    <t>Yr15</t>
  </si>
  <si>
    <t>Yr5</t>
  </si>
  <si>
    <t>PHS 3AS/PHS1</t>
  </si>
  <si>
    <t>PHS 4AL</t>
  </si>
  <si>
    <t>PHS 4AL/Dorm.</t>
  </si>
  <si>
    <t>Ppd-B1</t>
  </si>
  <si>
    <t>Ppd-D1</t>
  </si>
  <si>
    <t>Vrn-A1</t>
  </si>
  <si>
    <t>Vrn-B1</t>
  </si>
  <si>
    <t>Vrn-D3</t>
  </si>
  <si>
    <t>Cmc4</t>
  </si>
  <si>
    <t>Gb3</t>
  </si>
  <si>
    <t>Sawfly/Solid Stem</t>
  </si>
  <si>
    <t>GlGw</t>
  </si>
  <si>
    <t>Glu-A1</t>
  </si>
  <si>
    <t>Glu-B1</t>
  </si>
  <si>
    <t>Glu-B3</t>
  </si>
  <si>
    <t>Glu-D1</t>
  </si>
  <si>
    <t>Gpc-B1, HGPC/Yr36</t>
  </si>
  <si>
    <t>GwGwd</t>
  </si>
  <si>
    <t>Pina-D1</t>
  </si>
  <si>
    <t>Pinb-D1</t>
  </si>
  <si>
    <t>Ppo-A1</t>
  </si>
  <si>
    <t>PPO-D1</t>
  </si>
  <si>
    <t>R-A1</t>
  </si>
  <si>
    <t>R-B1</t>
  </si>
  <si>
    <t>R-D1</t>
  </si>
  <si>
    <t>TGW-3AL</t>
  </si>
  <si>
    <t>Wx-A1 &amp; Wx-B1</t>
  </si>
  <si>
    <t>Wx-B1</t>
  </si>
  <si>
    <t>Wx-D1</t>
  </si>
  <si>
    <t>Bdv2</t>
  </si>
  <si>
    <t>Bdv3</t>
  </si>
  <si>
    <t>Sbm1</t>
  </si>
  <si>
    <t>Wsm1</t>
  </si>
  <si>
    <t>Wsm2</t>
  </si>
  <si>
    <t>Marker ID =</t>
  </si>
  <si>
    <t>1307</t>
  </si>
  <si>
    <t>6</t>
  </si>
  <si>
    <t>4262</t>
  </si>
  <si>
    <t>4265</t>
  </si>
  <si>
    <t>980</t>
  </si>
  <si>
    <t>9729</t>
  </si>
  <si>
    <t>9735</t>
  </si>
  <si>
    <t>9661</t>
  </si>
  <si>
    <t>4238</t>
  </si>
  <si>
    <t>1270</t>
  </si>
  <si>
    <t>765</t>
  </si>
  <si>
    <t>4250</t>
  </si>
  <si>
    <t>Summary</t>
  </si>
  <si>
    <t>9715</t>
  </si>
  <si>
    <t>4288</t>
  </si>
  <si>
    <t>9649</t>
  </si>
  <si>
    <t>4256</t>
  </si>
  <si>
    <t>9650</t>
  </si>
  <si>
    <t>9651</t>
  </si>
  <si>
    <t>4175</t>
  </si>
  <si>
    <t>9725</t>
  </si>
  <si>
    <t>9663</t>
  </si>
  <si>
    <t>3859</t>
  </si>
  <si>
    <t>1382</t>
  </si>
  <si>
    <t>9738</t>
  </si>
  <si>
    <t>9739</t>
  </si>
  <si>
    <t>4385</t>
  </si>
  <si>
    <t>9728</t>
  </si>
  <si>
    <t>9727</t>
  </si>
  <si>
    <t>9665</t>
  </si>
  <si>
    <t>9731</t>
  </si>
  <si>
    <t>4278</t>
  </si>
  <si>
    <t>4302</t>
  </si>
  <si>
    <t>4417</t>
  </si>
  <si>
    <t>4419</t>
  </si>
  <si>
    <t>9730</t>
  </si>
  <si>
    <t>9670</t>
  </si>
  <si>
    <t>9672</t>
  </si>
  <si>
    <t>1240</t>
  </si>
  <si>
    <t>570</t>
  </si>
  <si>
    <t>1395</t>
  </si>
  <si>
    <t>4170</t>
  </si>
  <si>
    <t>1398</t>
  </si>
  <si>
    <t>1131</t>
  </si>
  <si>
    <t>4387</t>
  </si>
  <si>
    <t>2237</t>
  </si>
  <si>
    <t>4424</t>
  </si>
  <si>
    <t>4422</t>
  </si>
  <si>
    <t>1113</t>
  </si>
  <si>
    <t>4430</t>
  </si>
  <si>
    <t>9733</t>
  </si>
  <si>
    <t>1388</t>
  </si>
  <si>
    <t>4429</t>
  </si>
  <si>
    <t>2281</t>
  </si>
  <si>
    <t>568</t>
  </si>
  <si>
    <t>876</t>
  </si>
  <si>
    <t>1389</t>
  </si>
  <si>
    <t>1390</t>
  </si>
  <si>
    <t>4280</t>
  </si>
  <si>
    <t>9732</t>
  </si>
  <si>
    <t>1237</t>
  </si>
  <si>
    <t>1238</t>
  </si>
  <si>
    <t>1242</t>
  </si>
  <si>
    <t>1241</t>
  </si>
  <si>
    <t>1243</t>
  </si>
  <si>
    <t>4307</t>
  </si>
  <si>
    <t>4308</t>
  </si>
  <si>
    <t>4309</t>
  </si>
  <si>
    <t>4310</t>
  </si>
  <si>
    <t>9737</t>
  </si>
  <si>
    <t>1399</t>
  </si>
  <si>
    <t>2253</t>
  </si>
  <si>
    <t>2241</t>
  </si>
  <si>
    <t>569</t>
  </si>
  <si>
    <t>4294</t>
  </si>
  <si>
    <t>4285</t>
  </si>
  <si>
    <t>2238</t>
  </si>
  <si>
    <t>104</t>
  </si>
  <si>
    <t>Marker =</t>
  </si>
  <si>
    <t>TSM0120</t>
  </si>
  <si>
    <t>ALMT1-UPS4</t>
  </si>
  <si>
    <t>RhtB1_cim-KASP</t>
  </si>
  <si>
    <t>RhtD1-KASP</t>
  </si>
  <si>
    <t>GWM0261</t>
  </si>
  <si>
    <t>Rht8-2DS-660K3-KASP</t>
  </si>
  <si>
    <t>Rht8-2DS-SSR433</t>
  </si>
  <si>
    <t>Fhb1-TaHRC-KASP</t>
  </si>
  <si>
    <t>Lr21-GQ504819-1346-KASP</t>
  </si>
  <si>
    <t>Sr24#12</t>
  </si>
  <si>
    <t>csLV34-LR34</t>
  </si>
  <si>
    <t>Lr34JagExon22-KASP</t>
  </si>
  <si>
    <t>Lr34 Summary</t>
  </si>
  <si>
    <t>Lr37-URIC-LN2</t>
  </si>
  <si>
    <t>Lr42-113325_01-KASP</t>
  </si>
  <si>
    <t>Lr42-pB12-KASP</t>
  </si>
  <si>
    <t>Lr46-Yr29_JF2-2-KASP</t>
  </si>
  <si>
    <t>Lr67-SNP1-TM4-KASP</t>
  </si>
  <si>
    <t>Lr67-SNP2-TM10-KASP</t>
  </si>
  <si>
    <t>Lr68-csGS</t>
  </si>
  <si>
    <t>Lr77-3B-12260-KASP</t>
  </si>
  <si>
    <t>Lr2DS-IWB8545-KASP</t>
  </si>
  <si>
    <t>csSr2-CAP</t>
  </si>
  <si>
    <t>Tsn1-Xfcp394</t>
  </si>
  <si>
    <t>Tsn1-Xfcp620</t>
  </si>
  <si>
    <t>Tsn1-Xfcp623(Tsn1)</t>
  </si>
  <si>
    <t>Tsn1 Summary</t>
  </si>
  <si>
    <t>Yr15-R5-KASP</t>
  </si>
  <si>
    <t>Yr5-2BL-4096-KASP</t>
  </si>
  <si>
    <t>Yr5-2BL-6121-KASP</t>
  </si>
  <si>
    <t>Yr5 Summary</t>
  </si>
  <si>
    <t>MFT-PHS3A-Promoter_222</t>
  </si>
  <si>
    <t>PHS1-3AS-666-KASP</t>
  </si>
  <si>
    <t>PHS1-646-SNP1-KASP</t>
  </si>
  <si>
    <t>PHS1 Summary</t>
  </si>
  <si>
    <t>PHS-4A-34586_92-KASP</t>
  </si>
  <si>
    <t>PHS-4AL-TaPM19-A1-5</t>
  </si>
  <si>
    <t>PHS-4AL-TaPM19-A2-p</t>
  </si>
  <si>
    <t>PHS4A-DormTaMKK3-KASP</t>
  </si>
  <si>
    <t>PHS 4AL Summary</t>
  </si>
  <si>
    <t>Ppd-B1-J1-KASP</t>
  </si>
  <si>
    <t>Ppd-B1-J3-KASP</t>
  </si>
  <si>
    <t>Ppd-B1 Summary</t>
  </si>
  <si>
    <t>PPD-D1</t>
  </si>
  <si>
    <t>CDO708</t>
  </si>
  <si>
    <t>VRN-A1-CAP</t>
  </si>
  <si>
    <t>Intr1/A-vrn-A1-Winter</t>
  </si>
  <si>
    <t>VRN-A1</t>
  </si>
  <si>
    <t>Intr1/B Deletion</t>
  </si>
  <si>
    <t>Vrn-D3-KASP</t>
  </si>
  <si>
    <t>WMS0904</t>
  </si>
  <si>
    <t>GB3-15318-KASP</t>
  </si>
  <si>
    <t>GB3-18260-KASP</t>
  </si>
  <si>
    <t>GWM0645</t>
  </si>
  <si>
    <t>GlGw-7AL-6693</t>
  </si>
  <si>
    <t>GlGw-7AL-IWB13913-KASP</t>
  </si>
  <si>
    <t>UMN19</t>
  </si>
  <si>
    <t>Bx7oe-CSU-KASP</t>
  </si>
  <si>
    <t>Bx7oe(LJ)</t>
  </si>
  <si>
    <t>BxMAR</t>
  </si>
  <si>
    <t>Glu-B3c</t>
  </si>
  <si>
    <t>UMN25</t>
  </si>
  <si>
    <t>UMN26</t>
  </si>
  <si>
    <t>Gpc-B1-HGPC-Yr36-Uhw89-KASP</t>
  </si>
  <si>
    <t>GwGwidth-6AL-738-KASP</t>
  </si>
  <si>
    <t>PinA-D1</t>
  </si>
  <si>
    <t>PinB-D1</t>
  </si>
  <si>
    <t>PPO18</t>
  </si>
  <si>
    <t>PPO16</t>
  </si>
  <si>
    <t>PPO29</t>
  </si>
  <si>
    <t>PPO-D1 Summary</t>
  </si>
  <si>
    <t>Tamyb10-A1ab-KASP</t>
  </si>
  <si>
    <t>Tamyb10-A1aNor17-KASP</t>
  </si>
  <si>
    <t>Tamyb10-B1ab-KASP</t>
  </si>
  <si>
    <t>Tamyb10-D1ab-KASP</t>
  </si>
  <si>
    <t>TGW6-A1-3AL-KASP</t>
  </si>
  <si>
    <t>Waxy-A1</t>
  </si>
  <si>
    <t>Waxy-B1-CoDom</t>
  </si>
  <si>
    <t>Wx-D1-2</t>
  </si>
  <si>
    <t>BYAgi</t>
  </si>
  <si>
    <t>Bdv2&amp;3</t>
  </si>
  <si>
    <t>Sbm1-198467-KASP</t>
  </si>
  <si>
    <t>WSMV1-BG263898</t>
  </si>
  <si>
    <t>BAR0102</t>
  </si>
  <si>
    <t>Marker Type =</t>
  </si>
  <si>
    <t>SSR</t>
  </si>
  <si>
    <t>STS</t>
  </si>
  <si>
    <t>SNP</t>
  </si>
  <si>
    <t>Indel</t>
  </si>
  <si>
    <t>CAP</t>
  </si>
  <si>
    <t>Indel?</t>
  </si>
  <si>
    <t>Marker Dominance =</t>
  </si>
  <si>
    <t>Dom</t>
  </si>
  <si>
    <t>CoDom</t>
  </si>
  <si>
    <t>Mixed</t>
  </si>
  <si>
    <t>Dom?</t>
  </si>
  <si>
    <t>Diagnostic Notes =</t>
  </si>
  <si>
    <t>Highly diagnostic for 1RS:1AL, 1RS:1BL, and Non-1R.</t>
  </si>
  <si>
    <t>Diagnostic for Al tolerance. Longer bands (&gt;500) are linked to Al tolerance.</t>
  </si>
  <si>
    <t>Highly diagnostic. Functional SNP in gene.</t>
  </si>
  <si>
    <t>Usually diagnostic for Rht8.</t>
  </si>
  <si>
    <t>New</t>
  </si>
  <si>
    <t>New marker in causal gene, may be at functional site of Fhb1. Highly diagnostic.</t>
  </si>
  <si>
    <t>Seems to be diagnostic. Not tested much yet.</t>
  </si>
  <si>
    <t>Usually diagnostic for Sr24.</t>
  </si>
  <si>
    <t>SCAR-AFLP linked to Lr34. Close to gene.</t>
  </si>
  <si>
    <t>Highly diagnostic for the Lr34-JaggerMutant(exon22) allele. Genotypes positive for this allele are Non-Lr34. Genotypes negative for this allele may or may not be Lr34.</t>
  </si>
  <si>
    <t>Summary of two markers for Lr34. Use this column for final Lr34 status.</t>
  </si>
  <si>
    <t>Highly diagnostic for 2NS:2AS translocation.</t>
  </si>
  <si>
    <t>New SNP linked to Lr42 in B. Gill’s lab. Not yet verified. Called WGRC11 and KS93U50 correct.</t>
  </si>
  <si>
    <t>New SNP linked to Lr42. Called WGRC11 and KS93U50 correct.</t>
  </si>
  <si>
    <t>Diagnostic for Lr46 from Pavon76 sources. May not work on Parula sources.</t>
  </si>
  <si>
    <t>New, not yet tested.</t>
  </si>
  <si>
    <t>Diagnostic for Lr68. Dominant marker.</t>
  </si>
  <si>
    <t>New. Lr77 mapped in Duster. Not tested yet. Seems best of the 3 new Lr77 markers..</t>
  </si>
  <si>
    <t>New Lr QTL from CI13227 on 2DS.</t>
  </si>
  <si>
    <t>Usually diagnostic for Sr2. Seems to be better than the KASP version.</t>
  </si>
  <si>
    <t>New. Moderately diagnostic.</t>
  </si>
  <si>
    <t>Dominant for susceptibility, so PCR fails look resistant.</t>
  </si>
  <si>
    <t>Summary of other markers for Tsn1. Use this column for final Tsn1 status.</t>
  </si>
  <si>
    <t>New SNP linked to Yr15. NOT VERIFIED. Controls called correctly.</t>
  </si>
  <si>
    <t>New. Resistant=Yr5-2BL-4096-Null &amp; Yr5-2BL-6121-T) alleles. All other combinations are susceptible (A+T, A+C, G+T, &amp; G+C). Calls AvocetYr5 wrong.</t>
  </si>
  <si>
    <t>New. Calls AvocetYr5 correct.</t>
  </si>
  <si>
    <t>Summary of other markers for Yr5. Use this column for final Yr5 status.</t>
  </si>
  <si>
    <t>Diagnostic for promoter. Need info from multiple markers for PHS status.</t>
  </si>
  <si>
    <t>Need info from multiple markers for PHS status.</t>
  </si>
  <si>
    <t>Highly diagnostic for PHS-3AS. Likely is located on functional SNP.</t>
  </si>
  <si>
    <t>Summary of other markers for PHS1 Use this column for final PHS1 status.</t>
  </si>
  <si>
    <t>New SNP linked to PHS on 4AL.. NOT VERIFIED.</t>
  </si>
  <si>
    <t>New marker associated with a PHS4AL-QTL. Calls TutoumaiA negative. PM19- A1 and A2 in coupling may indicate that these two variants operate epistatically to cause the QTL phenotype.</t>
  </si>
  <si>
    <t>Not yet certain about diagnostic ability.</t>
  </si>
  <si>
    <t>Summary of other markers for PHS 4AL Use this column for final PHS 4AL status.</t>
  </si>
  <si>
    <t>Seems diagnostic for Ppd-B1b_CS_sens &amp; Ppd-B1a_CS_insens. But if Ppd-B1-J3-KASP marker is positive, then Ppd-B1a-S64-Insensitive.</t>
  </si>
  <si>
    <t>Seems diagnostic: If positive, then Ppd-B1a-S64-Insensitive, If null, then marker Ppd-B1-J1 controls sensitivity: Hex-A=Ppd-B1-Insensitive, and Fam-T=Ppd-B1-Sensitive.</t>
  </si>
  <si>
    <t>Summary of other markers for Ppd-B1 Use this column for final Ppd-B1 status.</t>
  </si>
  <si>
    <t>Usually diagnostic for PPD-D1 alleles. PPD-D1a-Long-day insensitive=2174. PPD-D1b-Long-day sensitive=Jagger.</t>
  </si>
  <si>
    <t>Highly diagnostic among winter wheats. Vrn-A1a-weak winter type, Vrn-A1b-intermediate winter type.</t>
  </si>
  <si>
    <t>Usually diagnostic for vrn-A1a-Early (Jagger) &amp; vrn-A1b-Late (2174) in winter wheats.</t>
  </si>
  <si>
    <t>Diagnostic for recessive vrn-A1 allele (winter).  A spring allele in any of the 3 genomes will likely cause a spring wheat type.</t>
  </si>
  <si>
    <t>Diagnostic for Vrn-A1a (spring), Vrn-A1b (spring), Vrn-A1d (probably spring*), &amp; Vrn-A1e (probably spring*). Cannot differentiate vrn-A1 (winter) &amp; Vrn-A1c (spring).</t>
  </si>
  <si>
    <t>Diagnostic for Vrn-B1 (Spring).</t>
  </si>
  <si>
    <t>Somewhat diagnostic for early vs late winter wheat types. Vrn-D3a-Early=Jagger. Vrn-D3b-Late=2174.</t>
  </si>
  <si>
    <t>Diagnostic for NON-CMC4. PCR fails look resistant!</t>
  </si>
  <si>
    <t>New GB3 resistance gene from TAM112.</t>
  </si>
  <si>
    <t>Somewhat diagnostic for Sawfly/Solid Stem. Controls worked.</t>
  </si>
  <si>
    <t>New. Not verified yet. STS linked to a grain length &amp; weight QTL on 7AL. Clark=Longer, heavier grain</t>
  </si>
  <si>
    <t>Highly diagnostic for Glu-A1b(Ax2*). Can not distinguish between alleles “a”(Ax1) &amp; “c” (AxNull). Unknowns are likely other Glu-A1 alleles.</t>
  </si>
  <si>
    <t>Diagnostic for Bx7oe.</t>
  </si>
  <si>
    <t>Highly diagnostic for Glu-B1al (Bx7oe).</t>
  </si>
  <si>
    <t>Highly diagnostic for Glu-B1 alleles Bx20 &amp; Bx7. Usually diagnostic for Bx7oe, but may indicate some Bx7oe false positives which are really Bx7. Unknowns are likely other Glu-B1 alleles.</t>
  </si>
  <si>
    <t>Highly diagnostic for Glu-B3c. Select AGAINST Glu-B3c for good bread quality.</t>
  </si>
  <si>
    <t>Highly diagnostic for Glu-D1-Dx2 &amp; Glu-D1-Dx5.</t>
  </si>
  <si>
    <t>Highly diagnostic for Glu-D1-Dy12 &amp; Glu-D1-Dy10.</t>
  </si>
  <si>
    <t>Need to compare with UHW89. Clusters distorted. Called Glupro correct.</t>
  </si>
  <si>
    <t>New. Not verified yet. STS linked to grain weight &amp; grain width, SNP in gene promotor.</t>
  </si>
  <si>
    <t>Usually diagnostic.</t>
  </si>
  <si>
    <t>Highly diagnostic for Ppo-A1b, Ppo-A1-d/e, &amp;  Ppo-A1-a/c/f/h. Can not distinguish between the “d” and “e” alleles. Can not distinguish between the “a”, “c”, “f”, or “h” alleles. A1b=(Low PPO activity). Unknowns are likely other alleles.</t>
  </si>
  <si>
    <t>Highly diagnostic for PPO-D1a/c. Can not distinguish between the “a” and “c” alleles. Variant allele sizes often seen with unknown effects. PPO-D1a=(Low PPO activity)</t>
  </si>
  <si>
    <t>Highly diagnostic for the PPO-D1b allele.  PPO-D1a=(Low PPO activity).</t>
  </si>
  <si>
    <t>Summary of other markers for PPO-D1 Use this column for final PPO-D1 status.</t>
  </si>
  <si>
    <t>Diagnostic. grain color. R-A1a=white. Note: R-A1b=red allele here can be defeated by the Norin17 insertion to give white color. Only 1 "b" allele across the 3 genomes is needed to confer red color.</t>
  </si>
  <si>
    <t>Diagnostic for R-A1aNor17=white. Grain color. Note: R-A1b=red allele can be defeated by the "R-A1aNor17" insertion to give white color. Only 1 "b" allele across the 3 genomes is needed to confer red color.</t>
  </si>
  <si>
    <t>Diagnostic for R-B1. Grain color. Note: Only 1 "b" allele across the 3 genomes is needed to confer red color.</t>
  </si>
  <si>
    <t>Diagnostic for R-D1a. Grain color. Note: Only 1 "b" allele across the 3 genomes is needed to confer red color.</t>
  </si>
  <si>
    <t>Usually diagnostic for Wx-A1(7A) (Codom) and Wx-B1(4A) (Dom) alleles. Wx-A1a=wild, Wx-A1b=null. Wx-B1a=wild, Wx-B1b=null. Usually diagnostic for Wx-A1(7A) (Codom) and Wx-B1(4A) (Dom) alleles. Wx-A1a*=Variant.</t>
  </si>
  <si>
    <t>Diagnostic for Wx-B1.</t>
  </si>
  <si>
    <t>Diagnostic for Wx-D1.</t>
  </si>
  <si>
    <t>Highly diagnostic.</t>
  </si>
  <si>
    <t>New marker. Can not distinguish between Bdv2 &amp; Bdv3. Not yet sure of calls.</t>
  </si>
  <si>
    <t>Moderately diagnostic.</t>
  </si>
  <si>
    <t>Highly diagnostic for Wsm1. Not sure of marker dominance, so this is scored as a dominant marker.</t>
  </si>
  <si>
    <t>Diagnostic for Wsm2 and Rht5. BAR0087(distal) &amp; BAR0102(proximal) flank wsm2. BAR0102 is closer.</t>
  </si>
  <si>
    <t>Nursery</t>
  </si>
  <si>
    <t>Germplasm</t>
  </si>
  <si>
    <t>Alleles</t>
  </si>
  <si>
    <t>NRPN</t>
  </si>
  <si>
    <t>Non-1RS or Failed</t>
  </si>
  <si>
    <t>Non-Al Tolerant</t>
  </si>
  <si>
    <t>Rht1-B1a-Tall</t>
  </si>
  <si>
    <t>Rht2-D1a-Tall</t>
  </si>
  <si>
    <t>Non-Rht8</t>
  </si>
  <si>
    <t>Non-FHB 3BS/Fhb1</t>
  </si>
  <si>
    <t>Non-Lr21</t>
  </si>
  <si>
    <t>Non-Lr24/Sr24 or Failed</t>
  </si>
  <si>
    <t>Non-Lr34</t>
  </si>
  <si>
    <t>Non-Lr34-JagMuT(exon22)</t>
  </si>
  <si>
    <t>Non-Lr37</t>
  </si>
  <si>
    <t>Non-Lr42</t>
  </si>
  <si>
    <t>Non-Lr46</t>
  </si>
  <si>
    <t>Non-Lr67</t>
  </si>
  <si>
    <t>Non-Lr77</t>
  </si>
  <si>
    <t>Non-Sr2</t>
  </si>
  <si>
    <t>tsn1(RecessiveResistant)</t>
  </si>
  <si>
    <t>Tsn1-DomSusceptible</t>
  </si>
  <si>
    <t>Tsn1(DomSus)</t>
  </si>
  <si>
    <t>Likely-Tsn1(DomSus)</t>
  </si>
  <si>
    <t>Non-Yr15</t>
  </si>
  <si>
    <t>Non-Yr5</t>
  </si>
  <si>
    <t>Non-PHS3A</t>
  </si>
  <si>
    <t>Non-PHS 3AS</t>
  </si>
  <si>
    <t>Non-PHS 4AL</t>
  </si>
  <si>
    <t>PHS 4AL-Dorm</t>
  </si>
  <si>
    <t>Ppd-B1-Sensitive</t>
  </si>
  <si>
    <t>Null</t>
  </si>
  <si>
    <t>Ppd-B1b-Sensitive</t>
  </si>
  <si>
    <t>PPD-D1b-Long-day sensitive</t>
  </si>
  <si>
    <t>Vrn-A1a-weak winter type</t>
  </si>
  <si>
    <t>vrn-A1b-Late</t>
  </si>
  <si>
    <t>vrn-A1 (recessive winter)</t>
  </si>
  <si>
    <t>vrn-A1 or Vrn-A1c</t>
  </si>
  <si>
    <t>Non-Vrn-B1 or failed</t>
  </si>
  <si>
    <t>Vrn-D3b-Late</t>
  </si>
  <si>
    <t>Non-Cmc4</t>
  </si>
  <si>
    <t>Non-GB3</t>
  </si>
  <si>
    <t>Non-Sawfly/Solid Stem</t>
  </si>
  <si>
    <t>GlGwLow</t>
  </si>
  <si>
    <t>Glu-A1b(Ax2*)</t>
  </si>
  <si>
    <t>Non-Bx7oe</t>
  </si>
  <si>
    <t>Non-Glu-B1al (Bx7oe)</t>
  </si>
  <si>
    <t>Glu-B1a (Bx7)</t>
  </si>
  <si>
    <t>Non-Glu-B3c or Failed</t>
  </si>
  <si>
    <t>Glu-D1-Dx5</t>
  </si>
  <si>
    <t>Glu-D1-Dy10</t>
  </si>
  <si>
    <t>Non-HGPC/Yr36</t>
  </si>
  <si>
    <t>GwGwd(High)</t>
  </si>
  <si>
    <t>PinA-D1a(soft)</t>
  </si>
  <si>
    <t>Het-PinB-D1</t>
  </si>
  <si>
    <t>Ppo-A1-a/c/f/h</t>
  </si>
  <si>
    <t>PPO-D1a/c</t>
  </si>
  <si>
    <t>Non-Ppo-D1b or Failed</t>
  </si>
  <si>
    <t>Ppo-D1a/c</t>
  </si>
  <si>
    <t>R-A1b</t>
  </si>
  <si>
    <t>Non-R-A1aNor17</t>
  </si>
  <si>
    <t>R-B1b</t>
  </si>
  <si>
    <t>R-D1b</t>
  </si>
  <si>
    <t>HighTGW-3AL</t>
  </si>
  <si>
    <t>Wx-A1a,Wx-B1a</t>
  </si>
  <si>
    <t>Wx-B1a</t>
  </si>
  <si>
    <t>Wx-D1a</t>
  </si>
  <si>
    <t>Non-Bdv2 or Failed</t>
  </si>
  <si>
    <t>Non-Bdv2or3</t>
  </si>
  <si>
    <t>Non-Sbm1</t>
  </si>
  <si>
    <t>Non-Wsm1</t>
  </si>
  <si>
    <t>Non-Wsm2</t>
  </si>
  <si>
    <t>Rht1-B1b-Short</t>
  </si>
  <si>
    <t>Non-Lr68 or Failed</t>
  </si>
  <si>
    <t>Non-LrCI2DS</t>
  </si>
  <si>
    <t>Non-Sr2 or Failed</t>
  </si>
  <si>
    <t>PHS 3AS</t>
  </si>
  <si>
    <t>Non-PHS 4AL-Dorm</t>
  </si>
  <si>
    <t>Het-PPD-D1a.b</t>
  </si>
  <si>
    <t>Glu-D1-Dx2</t>
  </si>
  <si>
    <t>Glu-D1-Dy12</t>
  </si>
  <si>
    <t>PinB-D1b(hard)</t>
  </si>
  <si>
    <t>Al Tolerant</t>
  </si>
  <si>
    <t>tsn1(RecessiveResistant) or Failed</t>
  </si>
  <si>
    <t>Likely-tsn1(RecessiveResistant)</t>
  </si>
  <si>
    <t>Unknown</t>
  </si>
  <si>
    <t>Vrn-D3a-Early</t>
  </si>
  <si>
    <t>PinA-D1b(hard) or Failed</t>
  </si>
  <si>
    <t>Lr34-JagMuT(exon22)</t>
  </si>
  <si>
    <t>PHS3A</t>
  </si>
  <si>
    <t>Ppd-B1-Insensitive</t>
  </si>
  <si>
    <t>Ppd-B1a-Insensitive</t>
  </si>
  <si>
    <t>GlGwHigh</t>
  </si>
  <si>
    <t>PinB-D1a(soft)</t>
  </si>
  <si>
    <t>R-A1a</t>
  </si>
  <si>
    <t>R-B1a</t>
  </si>
  <si>
    <t>Het-Sawfly/Solid Stem</t>
  </si>
  <si>
    <t>Het-GlGw</t>
  </si>
  <si>
    <t>.</t>
  </si>
  <si>
    <t>Het-tsn1</t>
  </si>
  <si>
    <t>Likely-Het-Tsn1</t>
  </si>
  <si>
    <t>Het-PHS 3AS</t>
  </si>
  <si>
    <t>vrn-A1a-Early</t>
  </si>
  <si>
    <t>Non-vrn-A1 or failed</t>
  </si>
  <si>
    <t>Het-PHS 4AL</t>
  </si>
  <si>
    <t>PPD-D1-variant</t>
  </si>
  <si>
    <t>Het-GlGwLow</t>
  </si>
  <si>
    <t>Wx-A1a,Wx-B1b</t>
  </si>
  <si>
    <t>Het-Wx-B1ab</t>
  </si>
  <si>
    <t>Het-Lr46</t>
  </si>
  <si>
    <t>PPD-D1a-Long-day insensitive</t>
  </si>
  <si>
    <t>GwGwd(Low)</t>
  </si>
  <si>
    <t>Het-Lr77</t>
  </si>
  <si>
    <t>Vrn-A1b-intermediate winter type</t>
  </si>
  <si>
    <t>Glu-A1a(Ax1)/c(AxNull)</t>
  </si>
  <si>
    <t>Het-Lr67</t>
  </si>
  <si>
    <t>Het-Glu-A1b &amp; a/c</t>
  </si>
  <si>
    <t>R-A1aNor17</t>
  </si>
  <si>
    <t>Het-Lr37</t>
  </si>
  <si>
    <t>Non-PPO-D1a/c or failed</t>
  </si>
  <si>
    <t>Ppo-D1b</t>
  </si>
  <si>
    <t>1RS:1AL</t>
  </si>
  <si>
    <t>Non-Glu-B1al (Bx7oe) or Failed</t>
  </si>
  <si>
    <t>Possible-Yr5</t>
  </si>
  <si>
    <t>Wx-A1a*,Wx-B1a</t>
  </si>
  <si>
    <t>Het-Glu-D1-Dx2&amp;Dx5</t>
  </si>
  <si>
    <t>Het-Glu-D1-Dy10&amp;Dy12</t>
  </si>
  <si>
    <t>Het-Wx-A1a.b,Wx-B1a</t>
  </si>
  <si>
    <t>1RS:1BL</t>
  </si>
  <si>
    <t>Het-Sr2</t>
  </si>
  <si>
    <t>Het-Lr34</t>
  </si>
  <si>
    <t>Het-Wx-A1a.a*,Wx-B1a</t>
  </si>
  <si>
    <t>Het-Al Tolerant</t>
  </si>
  <si>
    <t>Het-vrn-A1a.b</t>
  </si>
  <si>
    <t>Het-FHB 3BS/Fhb1</t>
  </si>
  <si>
    <t>Het-Tsn1</t>
  </si>
  <si>
    <t>Het-Ppo-D1</t>
  </si>
  <si>
    <t>Het-Yr5</t>
  </si>
  <si>
    <t>Possible-Het-Yr5</t>
  </si>
  <si>
    <t>Het-PHS 4AL-Dorm</t>
  </si>
  <si>
    <t>Het-Ppo-A1a.b</t>
  </si>
  <si>
    <t>HGPC/Yr36</t>
  </si>
  <si>
    <t>Het-Yr15</t>
  </si>
  <si>
    <t>%</t>
  </si>
  <si>
    <t>RCB</t>
  </si>
  <si>
    <t>16/17</t>
  </si>
  <si>
    <t>CDL</t>
  </si>
  <si>
    <t>QFCSC</t>
    <phoneticPr fontId="17"/>
  </si>
  <si>
    <t>QTHJC</t>
    <phoneticPr fontId="17"/>
  </si>
  <si>
    <t>MCCFC</t>
    <phoneticPr fontId="17"/>
  </si>
  <si>
    <t>RCRSC</t>
    <phoneticPr fontId="17"/>
  </si>
  <si>
    <t>RKRQC</t>
  </si>
  <si>
    <t>TPMKC</t>
    <phoneticPr fontId="17"/>
  </si>
  <si>
    <t>TTTTF</t>
    <phoneticPr fontId="17"/>
  </si>
  <si>
    <t>GFMNC</t>
    <phoneticPr fontId="17"/>
  </si>
  <si>
    <t>QCCSM</t>
  </si>
  <si>
    <t>TTKSK</t>
  </si>
  <si>
    <t>TKTTF</t>
  </si>
  <si>
    <t>TKKTP</t>
  </si>
  <si>
    <t>TTKST</t>
    <phoneticPr fontId="17"/>
  </si>
  <si>
    <t>TTTSK</t>
  </si>
  <si>
    <t>TTKTT</t>
  </si>
  <si>
    <t>NOTES 1</t>
    <phoneticPr fontId="17"/>
  </si>
  <si>
    <t>M-9G Field stem rust nusery</t>
  </si>
  <si>
    <t>X-14 Field stem rust nusery</t>
  </si>
  <si>
    <t>Field notes</t>
  </si>
  <si>
    <t>NOTES 2</t>
    <phoneticPr fontId="17"/>
  </si>
  <si>
    <t>NOTES 3</t>
  </si>
  <si>
    <t>repeat</t>
  </si>
  <si>
    <t>16/17#</t>
    <phoneticPr fontId="17"/>
  </si>
  <si>
    <t>06ND76C</t>
  </si>
  <si>
    <t>75ND717C</t>
  </si>
  <si>
    <t>59KS19</t>
  </si>
  <si>
    <t>77ND82A</t>
  </si>
  <si>
    <t>99KS76A-1</t>
  </si>
  <si>
    <t>74MN1409</t>
  </si>
  <si>
    <t>01MN84A-1-2</t>
  </si>
  <si>
    <t>12WA147-2</t>
    <phoneticPr fontId="17"/>
  </si>
  <si>
    <t>75WA165-2A</t>
  </si>
  <si>
    <t>04KEN156/04</t>
    <phoneticPr fontId="17"/>
  </si>
  <si>
    <t>13ETH18-1</t>
  </si>
  <si>
    <t>13GER16-1</t>
  </si>
  <si>
    <t>06KEN19V3</t>
    <phoneticPr fontId="17"/>
  </si>
  <si>
    <t>07KEN24-4</t>
  </si>
  <si>
    <t>14KEN58-1</t>
  </si>
  <si>
    <t>13GER17-2</t>
    <phoneticPr fontId="17"/>
  </si>
  <si>
    <t>Seedling test</t>
  </si>
  <si>
    <t>Postulated gene effective to some Ug99 races</t>
  </si>
  <si>
    <t>Sr2 based on disease black internode morphology and disease</t>
  </si>
  <si>
    <t>Other important Sr genes</t>
  </si>
  <si>
    <t>Local ck 1</t>
  </si>
  <si>
    <t>McNair 701</t>
  </si>
  <si>
    <t>4</t>
    <phoneticPr fontId="17"/>
  </si>
  <si>
    <t>3+</t>
    <phoneticPr fontId="17"/>
  </si>
  <si>
    <t>3+</t>
    <phoneticPr fontId="17" type="noConversion"/>
  </si>
  <si>
    <t>70S</t>
    <phoneticPr fontId="17" type="noConversion"/>
  </si>
  <si>
    <t>40MS-S</t>
    <phoneticPr fontId="17" type="noConversion"/>
  </si>
  <si>
    <t>Local ck 2</t>
  </si>
  <si>
    <t>Red Chief</t>
  </si>
  <si>
    <t>2+3</t>
    <phoneticPr fontId="17"/>
  </si>
  <si>
    <t>2+</t>
    <phoneticPr fontId="17"/>
  </si>
  <si>
    <t>2+3</t>
    <phoneticPr fontId="17" type="noConversion"/>
  </si>
  <si>
    <t>2+</t>
    <phoneticPr fontId="17" type="noConversion"/>
  </si>
  <si>
    <t>3+/2+3</t>
    <phoneticPr fontId="17" type="noConversion"/>
  </si>
  <si>
    <t>60S</t>
    <phoneticPr fontId="17" type="noConversion"/>
  </si>
  <si>
    <t>20MR</t>
    <phoneticPr fontId="17" type="noConversion"/>
  </si>
  <si>
    <t>Local ck 3</t>
    <phoneticPr fontId="17"/>
  </si>
  <si>
    <t>Prairie Red</t>
    <phoneticPr fontId="17"/>
  </si>
  <si>
    <t>2-</t>
    <phoneticPr fontId="17"/>
  </si>
  <si>
    <t>2</t>
    <phoneticPr fontId="17"/>
  </si>
  <si>
    <t>2-;</t>
    <phoneticPr fontId="17"/>
  </si>
  <si>
    <t>2-</t>
    <phoneticPr fontId="17" type="noConversion"/>
  </si>
  <si>
    <t>TR</t>
    <phoneticPr fontId="17" type="noConversion"/>
  </si>
  <si>
    <t>NRPN 1</t>
    <phoneticPr fontId="17"/>
  </si>
  <si>
    <t>4/2+3</t>
    <phoneticPr fontId="17"/>
  </si>
  <si>
    <t>3</t>
    <phoneticPr fontId="17"/>
  </si>
  <si>
    <t>2+3/4</t>
    <phoneticPr fontId="17"/>
  </si>
  <si>
    <t>4,2-</t>
    <phoneticPr fontId="17"/>
  </si>
  <si>
    <t>30MR-MS</t>
    <phoneticPr fontId="17" type="noConversion"/>
  </si>
  <si>
    <t>2r MR-Ml</t>
    <phoneticPr fontId="17" type="noConversion"/>
  </si>
  <si>
    <t>NRPN 2</t>
    <phoneticPr fontId="17"/>
  </si>
  <si>
    <t>Overland (TMP)</t>
    <phoneticPr fontId="17"/>
  </si>
  <si>
    <t>22+</t>
    <phoneticPr fontId="17"/>
  </si>
  <si>
    <t>3+/2-</t>
  </si>
  <si>
    <t>22+</t>
    <phoneticPr fontId="17" type="noConversion"/>
  </si>
  <si>
    <t>40MR</t>
    <phoneticPr fontId="17" type="noConversion"/>
  </si>
  <si>
    <t>SrTmp</t>
  </si>
  <si>
    <t>NRPN 3</t>
  </si>
  <si>
    <t>;1-</t>
    <phoneticPr fontId="17"/>
  </si>
  <si>
    <t>;/2-</t>
    <phoneticPr fontId="17"/>
  </si>
  <si>
    <t>3/2</t>
    <phoneticPr fontId="17"/>
  </si>
  <si>
    <t>;1</t>
    <phoneticPr fontId="17"/>
  </si>
  <si>
    <t>;</t>
    <phoneticPr fontId="17"/>
  </si>
  <si>
    <t>;2-</t>
    <phoneticPr fontId="17"/>
  </si>
  <si>
    <t>2-/4-</t>
    <phoneticPr fontId="17"/>
  </si>
  <si>
    <t>3/2-</t>
  </si>
  <si>
    <t>2-/2+3</t>
  </si>
  <si>
    <t>3/2-</t>
    <phoneticPr fontId="17" type="noConversion"/>
  </si>
  <si>
    <t>3/2;</t>
    <phoneticPr fontId="17" type="noConversion"/>
  </si>
  <si>
    <t>10MR</t>
    <phoneticPr fontId="17" type="noConversion"/>
  </si>
  <si>
    <t>Sr6</t>
    <phoneticPr fontId="17"/>
  </si>
  <si>
    <t>NRPN 4</t>
  </si>
  <si>
    <t>Jagalene (Sr24)</t>
    <phoneticPr fontId="17"/>
  </si>
  <si>
    <t>31;/;</t>
    <phoneticPr fontId="17"/>
  </si>
  <si>
    <t>2-/4</t>
    <phoneticPr fontId="17"/>
  </si>
  <si>
    <t>2+/2-</t>
  </si>
  <si>
    <t>2-;</t>
    <phoneticPr fontId="17" type="noConversion"/>
  </si>
  <si>
    <t>;</t>
    <phoneticPr fontId="17" type="noConversion"/>
  </si>
  <si>
    <t>Sr24</t>
  </si>
  <si>
    <t>NRPN 5</t>
  </si>
  <si>
    <t>Jerry (Sr6)</t>
    <phoneticPr fontId="17"/>
  </si>
  <si>
    <t>0;/;</t>
    <phoneticPr fontId="17"/>
  </si>
  <si>
    <t>;11+</t>
    <phoneticPr fontId="17"/>
  </si>
  <si>
    <t>0;</t>
    <phoneticPr fontId="17"/>
  </si>
  <si>
    <t>3-</t>
  </si>
  <si>
    <t>3+/2-</t>
    <phoneticPr fontId="17" type="noConversion"/>
  </si>
  <si>
    <t>0/10MR-MS</t>
    <phoneticPr fontId="17" type="noConversion"/>
  </si>
  <si>
    <t>20MRMS</t>
    <phoneticPr fontId="17" type="noConversion"/>
  </si>
  <si>
    <t>some BIN</t>
  </si>
  <si>
    <t>NRPN 6</t>
  </si>
  <si>
    <t>2/3+</t>
    <phoneticPr fontId="17"/>
  </si>
  <si>
    <t>;/2-</t>
  </si>
  <si>
    <t>3-</t>
    <phoneticPr fontId="17" type="noConversion"/>
  </si>
  <si>
    <t>2/3+</t>
    <phoneticPr fontId="17" type="noConversion"/>
  </si>
  <si>
    <t>2/3</t>
    <phoneticPr fontId="17" type="noConversion"/>
  </si>
  <si>
    <t>2-/3+</t>
    <phoneticPr fontId="17" type="noConversion"/>
  </si>
  <si>
    <t>Sr24/?</t>
  </si>
  <si>
    <t>Sr7a</t>
  </si>
  <si>
    <t>NRPN 7</t>
  </si>
  <si>
    <t>1C</t>
    <phoneticPr fontId="17"/>
  </si>
  <si>
    <t>4/2-</t>
    <phoneticPr fontId="17"/>
  </si>
  <si>
    <t>2+3/3</t>
    <phoneticPr fontId="17"/>
  </si>
  <si>
    <t>-</t>
    <phoneticPr fontId="17"/>
  </si>
  <si>
    <t>2C</t>
    <phoneticPr fontId="17" type="noConversion"/>
  </si>
  <si>
    <t>NRPN 8</t>
  </si>
  <si>
    <t>30MS</t>
    <phoneticPr fontId="17" type="noConversion"/>
  </si>
  <si>
    <t>NRPN 9</t>
  </si>
  <si>
    <t>NRPN 10</t>
  </si>
  <si>
    <t>33+</t>
    <phoneticPr fontId="17" type="noConversion"/>
  </si>
  <si>
    <t>2+3/3+</t>
    <phoneticPr fontId="17" type="noConversion"/>
  </si>
  <si>
    <t>30MRMS</t>
    <phoneticPr fontId="17" type="noConversion"/>
  </si>
  <si>
    <t>NRPN 11</t>
  </si>
  <si>
    <t>2-/;</t>
    <phoneticPr fontId="17"/>
  </si>
  <si>
    <t>2/;</t>
    <phoneticPr fontId="17"/>
  </si>
  <si>
    <t>4/;1</t>
    <phoneticPr fontId="17"/>
  </si>
  <si>
    <t>3/;1</t>
  </si>
  <si>
    <t>23/3+</t>
  </si>
  <si>
    <t>-</t>
    <phoneticPr fontId="17" type="noConversion"/>
  </si>
  <si>
    <t>Sr38</t>
  </si>
  <si>
    <t>NRPN 12</t>
  </si>
  <si>
    <t>2-2C</t>
    <phoneticPr fontId="17"/>
  </si>
  <si>
    <t>2C</t>
    <phoneticPr fontId="17"/>
  </si>
  <si>
    <t>;2-/2-</t>
    <phoneticPr fontId="17"/>
  </si>
  <si>
    <t>2-;/2C</t>
    <phoneticPr fontId="17"/>
  </si>
  <si>
    <t>0/30MR</t>
    <phoneticPr fontId="17" type="noConversion"/>
  </si>
  <si>
    <t>NRPN 13</t>
  </si>
  <si>
    <t>3/13;</t>
    <phoneticPr fontId="17"/>
  </si>
  <si>
    <t>;/3</t>
    <phoneticPr fontId="17"/>
  </si>
  <si>
    <t>3/;</t>
    <phoneticPr fontId="17"/>
  </si>
  <si>
    <t>11+/;</t>
    <phoneticPr fontId="17"/>
  </si>
  <si>
    <t>;3-/3</t>
    <phoneticPr fontId="17"/>
  </si>
  <si>
    <t>0;1/23</t>
    <phoneticPr fontId="17"/>
  </si>
  <si>
    <t>0;1/3</t>
    <phoneticPr fontId="17"/>
  </si>
  <si>
    <t>0;1/4</t>
    <phoneticPr fontId="17"/>
  </si>
  <si>
    <t>3/2+</t>
    <phoneticPr fontId="17"/>
  </si>
  <si>
    <t>0;1</t>
  </si>
  <si>
    <t>TMR</t>
    <phoneticPr fontId="17" type="noConversion"/>
  </si>
  <si>
    <t>BIN</t>
  </si>
  <si>
    <t>NRPN 14</t>
  </si>
  <si>
    <t>2-/3+</t>
  </si>
  <si>
    <t>possible Sr2</t>
  </si>
  <si>
    <t>NRPN 15</t>
  </si>
  <si>
    <t>;1/2</t>
    <phoneticPr fontId="17"/>
  </si>
  <si>
    <t>3-1/;1-</t>
    <phoneticPr fontId="17"/>
  </si>
  <si>
    <t>;/;1-</t>
    <phoneticPr fontId="17"/>
  </si>
  <si>
    <t>2-/0;</t>
    <phoneticPr fontId="17"/>
  </si>
  <si>
    <t>3+/2</t>
    <phoneticPr fontId="17"/>
  </si>
  <si>
    <t>;-/3</t>
    <phoneticPr fontId="17" type="noConversion"/>
  </si>
  <si>
    <t>0/50MS-S</t>
    <phoneticPr fontId="17" type="noConversion"/>
  </si>
  <si>
    <t>NRPN 16</t>
  </si>
  <si>
    <t>3-1;/4/;2-</t>
    <phoneticPr fontId="17"/>
  </si>
  <si>
    <t>3-1;/4</t>
    <phoneticPr fontId="17"/>
  </si>
  <si>
    <t>13-;</t>
    <phoneticPr fontId="17"/>
  </si>
  <si>
    <t>;1+</t>
    <phoneticPr fontId="17"/>
  </si>
  <si>
    <t>3-1;</t>
    <phoneticPr fontId="17"/>
  </si>
  <si>
    <t>31;</t>
    <phoneticPr fontId="17"/>
  </si>
  <si>
    <t>TR,30MR</t>
    <phoneticPr fontId="17" type="noConversion"/>
  </si>
  <si>
    <t>NRPN 17</t>
  </si>
  <si>
    <t>;13</t>
    <phoneticPr fontId="17"/>
  </si>
  <si>
    <t>;11+/3</t>
    <phoneticPr fontId="17"/>
  </si>
  <si>
    <t>10MS</t>
    <phoneticPr fontId="17" type="noConversion"/>
  </si>
  <si>
    <t>Sr38</t>
    <phoneticPr fontId="17"/>
  </si>
  <si>
    <t>NRPN 18</t>
  </si>
  <si>
    <t>3/2-</t>
    <phoneticPr fontId="17"/>
  </si>
  <si>
    <t>;/3</t>
    <phoneticPr fontId="17" type="noConversion"/>
  </si>
  <si>
    <t>5MR</t>
    <phoneticPr fontId="17" type="noConversion"/>
  </si>
  <si>
    <t>1A.1R</t>
  </si>
  <si>
    <t>NRPN 19</t>
  </si>
  <si>
    <t>;/2</t>
    <phoneticPr fontId="17"/>
  </si>
  <si>
    <t>2-;</t>
  </si>
  <si>
    <t>5R</t>
    <phoneticPr fontId="17" type="noConversion"/>
  </si>
  <si>
    <t>NRPN 20</t>
  </si>
  <si>
    <t>2-/3+</t>
    <phoneticPr fontId="17"/>
  </si>
  <si>
    <t>0;/2-</t>
    <phoneticPr fontId="17"/>
  </si>
  <si>
    <t>NRPN 21</t>
  </si>
  <si>
    <t>NRPN 22</t>
  </si>
  <si>
    <t>0</t>
    <phoneticPr fontId="17"/>
  </si>
  <si>
    <t>;2/3</t>
    <phoneticPr fontId="17"/>
  </si>
  <si>
    <t>Sr31,38</t>
  </si>
  <si>
    <t>NRPN 23</t>
  </si>
  <si>
    <t>0;/;2-</t>
    <phoneticPr fontId="17"/>
  </si>
  <si>
    <t>1</t>
  </si>
  <si>
    <t>NRPN 24</t>
  </si>
  <si>
    <t>;/3-</t>
    <phoneticPr fontId="17"/>
  </si>
  <si>
    <t>;13-</t>
    <phoneticPr fontId="17"/>
  </si>
  <si>
    <t>;/;1/;13</t>
    <phoneticPr fontId="17"/>
  </si>
  <si>
    <t>2+3-</t>
  </si>
  <si>
    <t>;2/3</t>
    <phoneticPr fontId="17" type="noConversion"/>
  </si>
  <si>
    <t>Sr7a,38</t>
  </si>
  <si>
    <t>NRPN 25</t>
  </si>
  <si>
    <t>;/;1</t>
    <phoneticPr fontId="17"/>
  </si>
  <si>
    <t>;2-</t>
    <phoneticPr fontId="17" type="noConversion"/>
  </si>
  <si>
    <t>NRPN 26</t>
  </si>
  <si>
    <t>3-</t>
    <phoneticPr fontId="17"/>
  </si>
  <si>
    <t>2/3</t>
  </si>
  <si>
    <t>NRPN 27</t>
  </si>
  <si>
    <t>;/;2-</t>
    <phoneticPr fontId="17"/>
  </si>
  <si>
    <t>2/3</t>
    <phoneticPr fontId="17"/>
  </si>
  <si>
    <t>2-/3</t>
    <phoneticPr fontId="17" type="noConversion"/>
  </si>
  <si>
    <t>0/5MR</t>
    <phoneticPr fontId="17" type="noConversion"/>
  </si>
  <si>
    <t>NRPN 28</t>
  </si>
  <si>
    <t>2-/3</t>
    <phoneticPr fontId="17"/>
  </si>
  <si>
    <t>Sr31</t>
  </si>
  <si>
    <t>NRPN 29</t>
  </si>
  <si>
    <t>;13-</t>
  </si>
  <si>
    <t>Sr6,7a</t>
  </si>
  <si>
    <t>NRPN 30</t>
  </si>
  <si>
    <t>31;/3</t>
    <phoneticPr fontId="17"/>
  </si>
  <si>
    <t>2+C</t>
    <phoneticPr fontId="17" type="noConversion"/>
  </si>
  <si>
    <t>60S/0</t>
    <phoneticPr fontId="17" type="noConversion"/>
  </si>
  <si>
    <t>NRPN 31</t>
  </si>
  <si>
    <t>;13/31;</t>
    <phoneticPr fontId="17"/>
  </si>
  <si>
    <t>;1/2-</t>
    <phoneticPr fontId="17"/>
  </si>
  <si>
    <t>13;</t>
    <phoneticPr fontId="17"/>
  </si>
  <si>
    <t>;1/2+</t>
    <phoneticPr fontId="17"/>
  </si>
  <si>
    <t>;13/3+</t>
    <phoneticPr fontId="17"/>
  </si>
  <si>
    <t>;1/;13</t>
    <phoneticPr fontId="17"/>
  </si>
  <si>
    <t>NRPN 32</t>
  </si>
  <si>
    <t>2-/3</t>
  </si>
  <si>
    <t>NRPN 33</t>
    <phoneticPr fontId="17"/>
  </si>
  <si>
    <t>NRPN 34</t>
  </si>
  <si>
    <t>;2-/;-</t>
    <phoneticPr fontId="17"/>
  </si>
  <si>
    <t>2-;/3</t>
    <phoneticPr fontId="17" type="noConversion"/>
  </si>
  <si>
    <t>NRPN 35</t>
  </si>
  <si>
    <t>2-/0</t>
    <phoneticPr fontId="17"/>
  </si>
  <si>
    <t>3/2</t>
  </si>
  <si>
    <t>3+/2</t>
    <phoneticPr fontId="17" type="noConversion"/>
  </si>
  <si>
    <t>0/10MR</t>
    <phoneticPr fontId="17" type="noConversion"/>
  </si>
  <si>
    <t>NRPN 36</t>
  </si>
  <si>
    <t>40MS</t>
    <phoneticPr fontId="17" type="noConversion"/>
  </si>
  <si>
    <t>NRPN 37</t>
  </si>
  <si>
    <t>NRPN 38</t>
  </si>
  <si>
    <t>2-/2-;</t>
    <phoneticPr fontId="17"/>
  </si>
  <si>
    <t>2/2+</t>
    <phoneticPr fontId="17"/>
  </si>
  <si>
    <t>3+/2</t>
  </si>
  <si>
    <t>80S</t>
    <phoneticPr fontId="17" type="noConversion"/>
  </si>
  <si>
    <t>20MR/40MS</t>
    <phoneticPr fontId="17" type="noConversion"/>
  </si>
  <si>
    <t>Sr6</t>
  </si>
  <si>
    <t>NRPN 39</t>
  </si>
  <si>
    <t>2-/2+/;</t>
    <phoneticPr fontId="17"/>
  </si>
  <si>
    <t>2-2</t>
    <phoneticPr fontId="17"/>
  </si>
  <si>
    <t>;/2/4</t>
    <phoneticPr fontId="17"/>
  </si>
  <si>
    <t>3/2+</t>
  </si>
  <si>
    <t>NRPN 40</t>
  </si>
  <si>
    <t>2+/3</t>
    <phoneticPr fontId="17"/>
  </si>
  <si>
    <t>2/2;2-</t>
    <phoneticPr fontId="17"/>
  </si>
  <si>
    <t>1;+/3-</t>
  </si>
  <si>
    <t>60MS-S</t>
    <phoneticPr fontId="17" type="noConversion"/>
  </si>
  <si>
    <t>40MRMS</t>
    <phoneticPr fontId="17" type="noConversion"/>
  </si>
  <si>
    <t>NRPN 41</t>
  </si>
  <si>
    <t>2/4</t>
    <phoneticPr fontId="17"/>
  </si>
  <si>
    <t>0;/4/2</t>
    <phoneticPr fontId="17"/>
  </si>
  <si>
    <t>2/3+</t>
  </si>
  <si>
    <t>50MS-S</t>
    <phoneticPr fontId="17" type="noConversion"/>
  </si>
  <si>
    <t>NRPN 42</t>
  </si>
  <si>
    <t>;2-/3</t>
    <phoneticPr fontId="17"/>
  </si>
  <si>
    <t>0/20MS</t>
    <phoneticPr fontId="17" type="noConversion"/>
  </si>
  <si>
    <t>NRPN 43</t>
  </si>
  <si>
    <t>1;</t>
    <phoneticPr fontId="17" type="noConversion"/>
  </si>
  <si>
    <t>;1</t>
    <phoneticPr fontId="17" type="noConversion"/>
  </si>
  <si>
    <t>Sr36 (questionable on QFCSC note)</t>
  </si>
  <si>
    <t>NRPN 44</t>
  </si>
  <si>
    <t>0/3</t>
    <phoneticPr fontId="17"/>
  </si>
  <si>
    <t>possible Sr2? Too high disease</t>
  </si>
  <si>
    <t>90S</t>
    <phoneticPr fontId="17" type="noConversion"/>
  </si>
  <si>
    <t>Notes and explanations for stem rust evaluation of breeding germplasm</t>
  </si>
  <si>
    <t>A. Races used in seedling evaluations:</t>
  </si>
  <si>
    <t>Race</t>
  </si>
  <si>
    <t>Origin</t>
  </si>
  <si>
    <t>Virulence on differential genes</t>
  </si>
  <si>
    <t>MCCFC</t>
  </si>
  <si>
    <t>USA</t>
  </si>
  <si>
    <t>5 7b 9a 9g 10 17 Tmp McN</t>
  </si>
  <si>
    <r>
      <t>5 9a 9d 9g 10 17 21</t>
    </r>
    <r>
      <rPr>
        <b/>
        <sz val="8"/>
        <color indexed="10"/>
        <rFont val="Times New Roman"/>
        <family val="1"/>
        <charset val="204"/>
      </rPr>
      <t xml:space="preserve"> 24</t>
    </r>
    <r>
      <rPr>
        <sz val="8"/>
        <rFont val="Times New Roman"/>
        <family val="1"/>
        <charset val="204"/>
      </rPr>
      <t xml:space="preserve"> McN</t>
    </r>
  </si>
  <si>
    <t>QFCSC</t>
  </si>
  <si>
    <t>5 8a 9a 9d 9g 10 17 21 McN</t>
  </si>
  <si>
    <t>QTHJC</t>
  </si>
  <si>
    <t>5 6 8a 9b 9d 9g 10 11 17 21 38 McN</t>
  </si>
  <si>
    <t>RCRSC</t>
  </si>
  <si>
    <t>5 7b 9a 9b 9d 9g 10 17 21 38 McN</t>
  </si>
  <si>
    <t>5 6 7b 8a 9a 9b 9d 9g 21 McN</t>
    <phoneticPr fontId="17" type="noConversion"/>
  </si>
  <si>
    <t>TPMKC</t>
  </si>
  <si>
    <t>5 7b 8a 9a 9d 9e 9g 10 11 17 21 36 Tmp McN</t>
  </si>
  <si>
    <t>TTTTF</t>
  </si>
  <si>
    <r>
      <t xml:space="preserve">5 6 7b 8a 9a 9b 9d 9e 9g 10 11 17  21 30 36 </t>
    </r>
    <r>
      <rPr>
        <b/>
        <sz val="8"/>
        <color indexed="10"/>
        <rFont val="Times New Roman"/>
        <family val="1"/>
        <charset val="204"/>
      </rPr>
      <t>38</t>
    </r>
    <r>
      <rPr>
        <sz val="8"/>
        <rFont val="Times New Roman"/>
        <family val="1"/>
        <charset val="204"/>
      </rPr>
      <t xml:space="preserve"> McN</t>
    </r>
  </si>
  <si>
    <t>Kenya</t>
  </si>
  <si>
    <r>
      <t xml:space="preserve">5 6 7b 8a 9a 9b 9d 9e 9g 10 11 17  21 30 </t>
    </r>
    <r>
      <rPr>
        <b/>
        <sz val="8"/>
        <color indexed="10"/>
        <rFont val="Times New Roman"/>
        <family val="1"/>
        <charset val="204"/>
      </rPr>
      <t xml:space="preserve">31 38 </t>
    </r>
    <r>
      <rPr>
        <sz val="8"/>
        <rFont val="Times New Roman"/>
        <family val="1"/>
        <charset val="204"/>
      </rPr>
      <t>McN</t>
    </r>
  </si>
  <si>
    <t>TTKST</t>
  </si>
  <si>
    <r>
      <t xml:space="preserve">5 6 7b 8a 9a 9b 9d 9e 9g 10 11 17  21 </t>
    </r>
    <r>
      <rPr>
        <b/>
        <sz val="8"/>
        <color indexed="10"/>
        <rFont val="Times New Roman"/>
        <family val="1"/>
        <charset val="204"/>
      </rPr>
      <t xml:space="preserve">24 </t>
    </r>
    <r>
      <rPr>
        <sz val="8"/>
        <rFont val="Times New Roman"/>
        <family val="1"/>
        <charset val="204"/>
      </rPr>
      <t xml:space="preserve">30 </t>
    </r>
    <r>
      <rPr>
        <b/>
        <sz val="8"/>
        <color indexed="10"/>
        <rFont val="Times New Roman"/>
        <family val="1"/>
        <charset val="204"/>
      </rPr>
      <t>31 38</t>
    </r>
    <r>
      <rPr>
        <sz val="8"/>
        <rFont val="Times New Roman"/>
        <family val="1"/>
        <charset val="204"/>
      </rPr>
      <t xml:space="preserve"> McN</t>
    </r>
  </si>
  <si>
    <r>
      <t xml:space="preserve">5 6 7b 8a 9a 9b 9d 9e 9g 10 11 17  21 30 </t>
    </r>
    <r>
      <rPr>
        <b/>
        <sz val="8"/>
        <color indexed="10"/>
        <rFont val="Times New Roman"/>
        <family val="1"/>
        <charset val="204"/>
      </rPr>
      <t>31 36 38</t>
    </r>
    <r>
      <rPr>
        <sz val="8"/>
        <rFont val="Times New Roman"/>
        <family val="1"/>
        <charset val="204"/>
      </rPr>
      <t xml:space="preserve"> McN</t>
    </r>
  </si>
  <si>
    <r>
      <t xml:space="preserve">5 6 7b 8a 9a 9b 9d 9e 9g 10 11 17  21 </t>
    </r>
    <r>
      <rPr>
        <b/>
        <sz val="8"/>
        <color indexed="10"/>
        <rFont val="Times New Roman"/>
        <family val="1"/>
        <charset val="204"/>
      </rPr>
      <t>24</t>
    </r>
    <r>
      <rPr>
        <sz val="8"/>
        <rFont val="Times New Roman"/>
        <family val="1"/>
        <charset val="204"/>
      </rPr>
      <t xml:space="preserve"> 30 </t>
    </r>
    <r>
      <rPr>
        <b/>
        <sz val="8"/>
        <color indexed="10"/>
        <rFont val="Times New Roman"/>
        <family val="1"/>
        <charset val="204"/>
      </rPr>
      <t>31 38 Tmp</t>
    </r>
    <r>
      <rPr>
        <sz val="8"/>
        <rFont val="Times New Roman"/>
        <family val="1"/>
        <charset val="204"/>
      </rPr>
      <t xml:space="preserve"> McN</t>
    </r>
  </si>
  <si>
    <t>TRTTF</t>
    <phoneticPr fontId="17" type="noConversion"/>
  </si>
  <si>
    <t>Yemen</t>
  </si>
  <si>
    <r>
      <t xml:space="preserve">5 6 7b 9b 9d 9g 10 11 17  21 30 36 </t>
    </r>
    <r>
      <rPr>
        <b/>
        <sz val="8"/>
        <color indexed="10"/>
        <rFont val="Times New Roman"/>
        <family val="1"/>
        <charset val="204"/>
      </rPr>
      <t xml:space="preserve">38 </t>
    </r>
    <r>
      <rPr>
        <sz val="8"/>
        <rFont val="Times New Roman"/>
        <family val="1"/>
        <charset val="204"/>
      </rPr>
      <t>Tmp</t>
    </r>
    <r>
      <rPr>
        <b/>
        <sz val="8"/>
        <color indexed="10"/>
        <rFont val="Times New Roman"/>
        <family val="1"/>
        <charset val="204"/>
      </rPr>
      <t xml:space="preserve"> </t>
    </r>
    <r>
      <rPr>
        <sz val="8"/>
        <rFont val="Times New Roman"/>
        <family val="1"/>
        <charset val="204"/>
      </rPr>
      <t xml:space="preserve">McN (and </t>
    </r>
    <r>
      <rPr>
        <b/>
        <sz val="8"/>
        <color indexed="10"/>
        <rFont val="Times New Roman"/>
        <family val="1"/>
        <charset val="204"/>
      </rPr>
      <t>Sr13, 1A.1R</t>
    </r>
    <r>
      <rPr>
        <b/>
        <sz val="8"/>
        <rFont val="Times New Roman"/>
        <family val="1"/>
      </rPr>
      <t>)</t>
    </r>
  </si>
  <si>
    <t xml:space="preserve">TKTTF </t>
  </si>
  <si>
    <t>Ethiopia</t>
  </si>
  <si>
    <r>
      <t>5 6 7b 8a 9b 9d 9e 9g 10 17  21 30 36</t>
    </r>
    <r>
      <rPr>
        <b/>
        <sz val="8"/>
        <color indexed="10"/>
        <rFont val="Times New Roman"/>
        <family val="1"/>
        <charset val="204"/>
      </rPr>
      <t xml:space="preserve"> 38 Tmp</t>
    </r>
    <r>
      <rPr>
        <sz val="8"/>
        <rFont val="Times New Roman"/>
        <family val="1"/>
        <charset val="204"/>
      </rPr>
      <t xml:space="preserve"> McN (*avirulent on Sr7a)</t>
    </r>
  </si>
  <si>
    <t>TKTTF</t>
    <phoneticPr fontId="17" type="noConversion"/>
  </si>
  <si>
    <t>Germany</t>
  </si>
  <si>
    <r>
      <t xml:space="preserve">5 6 7b 8a 9b 9d 9e 9g 10 17  21 30 36 </t>
    </r>
    <r>
      <rPr>
        <b/>
        <sz val="8"/>
        <color indexed="10"/>
        <rFont val="Times New Roman"/>
        <family val="1"/>
        <charset val="204"/>
      </rPr>
      <t>38 Tmp</t>
    </r>
    <r>
      <rPr>
        <sz val="8"/>
        <rFont val="Times New Roman"/>
        <family val="1"/>
        <charset val="204"/>
      </rPr>
      <t xml:space="preserve"> McN (and </t>
    </r>
    <r>
      <rPr>
        <b/>
        <sz val="8"/>
        <color indexed="10"/>
        <rFont val="Times New Roman"/>
        <family val="1"/>
        <charset val="204"/>
      </rPr>
      <t>Sr7a</t>
    </r>
    <r>
      <rPr>
        <sz val="8"/>
        <rFont val="Times New Roman"/>
        <family val="1"/>
        <charset val="204"/>
      </rPr>
      <t>)</t>
    </r>
  </si>
  <si>
    <r>
      <t>5 6 7b 8a 9b 9d 9e 9g 10 17  21</t>
    </r>
    <r>
      <rPr>
        <b/>
        <sz val="8"/>
        <color indexed="10"/>
        <rFont val="Times New Roman"/>
        <family val="1"/>
        <charset val="204"/>
      </rPr>
      <t xml:space="preserve"> 24 </t>
    </r>
    <r>
      <rPr>
        <sz val="8"/>
        <rFont val="Times New Roman"/>
        <family val="1"/>
        <charset val="204"/>
      </rPr>
      <t xml:space="preserve">30 </t>
    </r>
    <r>
      <rPr>
        <b/>
        <sz val="8"/>
        <color indexed="10"/>
        <rFont val="Times New Roman"/>
        <family val="1"/>
        <charset val="204"/>
      </rPr>
      <t>38</t>
    </r>
    <r>
      <rPr>
        <sz val="8"/>
        <rFont val="Times New Roman"/>
        <family val="1"/>
        <charset val="204"/>
      </rPr>
      <t xml:space="preserve"> McN (and </t>
    </r>
    <r>
      <rPr>
        <b/>
        <sz val="8"/>
        <color indexed="10"/>
        <rFont val="Times New Roman"/>
        <family val="1"/>
        <charset val="204"/>
      </rPr>
      <t>1A.1R</t>
    </r>
    <r>
      <rPr>
        <sz val="8"/>
        <rFont val="Times New Roman"/>
        <family val="1"/>
        <charset val="204"/>
      </rPr>
      <t>)</t>
    </r>
  </si>
  <si>
    <r>
      <t xml:space="preserve">* </t>
    </r>
    <r>
      <rPr>
        <b/>
        <sz val="8"/>
        <color indexed="10"/>
        <rFont val="Times New Roman"/>
        <family val="1"/>
        <charset val="204"/>
      </rPr>
      <t>Red font</t>
    </r>
    <r>
      <rPr>
        <sz val="8"/>
        <rFont val="Times New Roman"/>
        <family val="1"/>
        <charset val="204"/>
      </rPr>
      <t xml:space="preserve"> represents unique and/or significant virulence or combination of virulences</t>
    </r>
  </si>
  <si>
    <t>References for description of significant races used in the screening:</t>
  </si>
  <si>
    <r>
      <t xml:space="preserve">TTKST: Jin et al. (2008) </t>
    </r>
    <r>
      <rPr>
        <i/>
        <sz val="8"/>
        <rFont val="Times New Roman"/>
        <family val="1"/>
      </rPr>
      <t>Plant Dis</t>
    </r>
    <r>
      <rPr>
        <sz val="8"/>
        <rFont val="Times New Roman"/>
        <family val="1"/>
        <charset val="204"/>
      </rPr>
      <t xml:space="preserve"> 92:923-926.</t>
    </r>
  </si>
  <si>
    <r>
      <t xml:space="preserve">TTTSK: Jin et al. (2009) </t>
    </r>
    <r>
      <rPr>
        <i/>
        <sz val="8"/>
        <rFont val="Times New Roman"/>
        <family val="1"/>
      </rPr>
      <t>Plant Dis</t>
    </r>
    <r>
      <rPr>
        <sz val="8"/>
        <rFont val="Times New Roman"/>
        <family val="1"/>
        <charset val="204"/>
      </rPr>
      <t xml:space="preserve"> 93:367-370.</t>
    </r>
  </si>
  <si>
    <r>
      <t xml:space="preserve">TTKTT: Newcomb et al. (2016) </t>
    </r>
    <r>
      <rPr>
        <i/>
        <sz val="8"/>
        <rFont val="Times New Roman"/>
        <family val="1"/>
      </rPr>
      <t>Phytopathology</t>
    </r>
    <r>
      <rPr>
        <sz val="8"/>
        <rFont val="Times New Roman"/>
        <family val="1"/>
        <charset val="204"/>
      </rPr>
      <t xml:space="preserve"> 106:729-736.</t>
    </r>
  </si>
  <si>
    <r>
      <t xml:space="preserve">TRTTF: Olivera et al. (2012) </t>
    </r>
    <r>
      <rPr>
        <i/>
        <sz val="8"/>
        <rFont val="Times New Roman"/>
        <family val="1"/>
      </rPr>
      <t>Plant Dis</t>
    </r>
    <r>
      <rPr>
        <sz val="8"/>
        <rFont val="Times New Roman"/>
        <family val="1"/>
        <charset val="204"/>
      </rPr>
      <t xml:space="preserve"> 96:623-628.</t>
    </r>
  </si>
  <si>
    <r>
      <t xml:space="preserve">TKTTF: Olivera et al. (2015) </t>
    </r>
    <r>
      <rPr>
        <i/>
        <sz val="8"/>
        <rFont val="Times New Roman"/>
        <family val="1"/>
      </rPr>
      <t>Phytopathology</t>
    </r>
    <r>
      <rPr>
        <sz val="8"/>
        <rFont val="Times New Roman"/>
        <family val="1"/>
        <charset val="204"/>
      </rPr>
      <t xml:space="preserve"> 105:917-928..</t>
    </r>
  </si>
  <si>
    <t>B. Seedling rating scale:</t>
  </si>
  <si>
    <t>0 to 4 infection type scale of Stakmen et al., 3 or 4 are considered susceptible</t>
  </si>
  <si>
    <t>"/" denotes hetergeneous, the predominant type given first.</t>
  </si>
  <si>
    <t>"LIF" denotes low infection frequency, or fewer number of pustules.</t>
  </si>
  <si>
    <t>"C" stands for excessive chlorosis</t>
  </si>
  <si>
    <t>"N" stands for excessive necrosis</t>
  </si>
  <si>
    <t>"Sr2M" referred to seedling chlorosis, similar to Sr2 expression in seedling under certain environments</t>
  </si>
  <si>
    <t>C. Entries repeated with additional races:</t>
  </si>
  <si>
    <t>Entries had low infection types to TTKSK, missing data or mixed plants to this race, was repeated.</t>
  </si>
  <si>
    <t>Additional variants of Ug99 and foreign races were used in the repeat tests to help identify genes effective against TTKSK</t>
  </si>
  <si>
    <t>D. Field stem rust nursery evaluations:</t>
  </si>
  <si>
    <t>Entries were planted in 1-m row plots perpendicular to spreader rows of mixed susceptible wheat lines in X-13 field, and hill-plots in M-9G field</t>
  </si>
  <si>
    <t>Nurseries were inoculated by needle injection of spreader rows, and by spray inoculations</t>
  </si>
  <si>
    <t>A composite of the following stem rust races was used as inoculum: QFCSC, QTHJC, RCRSC, RKQQC, and TPMKC</t>
  </si>
  <si>
    <t xml:space="preserve">E. Field ratings: </t>
  </si>
  <si>
    <t>Stem rust infection responses (R, MR, MS, S or combination thereof) and disease severity were rated when entries were at the soft dough stage</t>
  </si>
  <si>
    <t>In the fall of 2016, the first frost came in very late, thus greenbridge was substantial, and led to aphid infestatin and high incidence of BYDV infection. This resulted in poor stem rust infection in some sections of the field.</t>
  </si>
  <si>
    <t xml:space="preserve">This was most prominent in the X-14 field.  A replicate was done in hill plots in M-9G plot.  Disease development was a bit more uniform in this nursery, but rodent damages to the plots were substantial.  </t>
  </si>
  <si>
    <t>BIN-Black internode, a likely indication of the presence of Sr2. This trait is considered to be more consistent than pseudo black chaff (PBC) in the St. Paul nursery.</t>
  </si>
  <si>
    <r>
      <rPr>
        <b/>
        <sz val="8"/>
        <rFont val="Times New Roman"/>
        <family val="1"/>
      </rPr>
      <t>F. Gene postulations:</t>
    </r>
    <r>
      <rPr>
        <sz val="8"/>
        <rFont val="Times New Roman"/>
        <family val="1"/>
        <charset val="204"/>
      </rPr>
      <t xml:space="preserve"> </t>
    </r>
  </si>
  <si>
    <t xml:space="preserve">Gene postulations are tentative and for references only. Users are strongly advised to confirm with available markers or other means. </t>
  </si>
  <si>
    <t>Postulations were done mainly for Ug99 effective genes.  Reasons for postulating other genes are given below:</t>
  </si>
  <si>
    <r>
      <rPr>
        <b/>
        <sz val="8"/>
        <rFont val="Times New Roman"/>
        <family val="1"/>
      </rPr>
      <t>Sr7a:</t>
    </r>
    <r>
      <rPr>
        <sz val="8"/>
        <rFont val="Times New Roman"/>
        <family val="1"/>
        <charset val="204"/>
      </rPr>
      <t xml:space="preserve">  one of the few genes effective against US race TTTTF and the Ethiopian TKTTF that caused epidemics on Digalu in 2013-14.  </t>
    </r>
  </si>
  <si>
    <r>
      <rPr>
        <b/>
        <sz val="8"/>
        <rFont val="Times New Roman"/>
        <family val="1"/>
      </rPr>
      <t>Sr11</t>
    </r>
    <r>
      <rPr>
        <sz val="8"/>
        <rFont val="Times New Roman"/>
        <family val="1"/>
        <charset val="204"/>
      </rPr>
      <t>:  effective against TKTTF from Ethiopia and Germany.</t>
    </r>
  </si>
  <si>
    <r>
      <rPr>
        <b/>
        <sz val="8"/>
        <rFont val="Times New Roman"/>
        <family val="1"/>
      </rPr>
      <t>Sr31</t>
    </r>
    <r>
      <rPr>
        <sz val="8"/>
        <rFont val="Times New Roman"/>
        <family val="1"/>
        <charset val="204"/>
      </rPr>
      <t>:  highly effective against all races except Ug99 race group, providing high level of resistance in the field nursery.</t>
    </r>
  </si>
  <si>
    <r>
      <rPr>
        <b/>
        <sz val="8"/>
        <rFont val="Times New Roman"/>
        <family val="1"/>
      </rPr>
      <t>Sr38:</t>
    </r>
    <r>
      <rPr>
        <sz val="8"/>
        <rFont val="Times New Roman"/>
        <family val="1"/>
        <charset val="204"/>
      </rPr>
      <t xml:space="preserve">  highly effective in the field nursery, difficult to postulate due to mesothetic reactions to several races.  </t>
    </r>
  </si>
  <si>
    <r>
      <rPr>
        <b/>
        <sz val="8"/>
        <rFont val="Times New Roman"/>
        <family val="1"/>
      </rPr>
      <t>Sr2:</t>
    </r>
    <r>
      <rPr>
        <sz val="8"/>
        <rFont val="Times New Roman"/>
        <family val="1"/>
        <charset val="204"/>
      </rPr>
      <t xml:space="preserve">  reduced disease severity in the field. Sr2 positive was based on a combination of BIN, low disease severity, and seedling infection types.  </t>
    </r>
  </si>
  <si>
    <r>
      <rPr>
        <b/>
        <sz val="8"/>
        <rFont val="Times New Roman"/>
        <family val="1"/>
      </rPr>
      <t xml:space="preserve">Sr2?: </t>
    </r>
    <r>
      <rPr>
        <sz val="8"/>
        <rFont val="Times New Roman"/>
        <family val="1"/>
        <charset val="204"/>
      </rPr>
      <t>postulation with reduced confidence due to a lack of BIN, incorrect seedling IT, or high field disease severity.</t>
    </r>
  </si>
  <si>
    <t xml:space="preserve">Marker data for postulated genes may be available through USDA-ARS Genotyping Labs. References for markers of Sr7a and Sr11 can be found: </t>
  </si>
  <si>
    <r>
      <t xml:space="preserve">Turner et al. (2016) </t>
    </r>
    <r>
      <rPr>
        <i/>
        <sz val="8"/>
        <rFont val="Times New Roman"/>
        <family val="1"/>
      </rPr>
      <t>Crop Sci</t>
    </r>
    <r>
      <rPr>
        <sz val="8"/>
        <rFont val="Times New Roman"/>
        <family val="1"/>
        <charset val="204"/>
      </rPr>
      <t xml:space="preserve"> 56:1-7</t>
    </r>
  </si>
  <si>
    <r>
      <t xml:space="preserve">Jayaveeramut et al. (2016) </t>
    </r>
    <r>
      <rPr>
        <i/>
        <sz val="8"/>
        <rFont val="Times New Roman"/>
        <family val="1"/>
      </rPr>
      <t>Phytopathology</t>
    </r>
    <r>
      <rPr>
        <sz val="8"/>
        <rFont val="Times New Roman"/>
        <family val="1"/>
        <charset val="204"/>
      </rPr>
      <t xml:space="preserve"> (in press, available as First Look)</t>
    </r>
  </si>
  <si>
    <t>0-9</t>
  </si>
  <si>
    <t>0-100</t>
  </si>
  <si>
    <t>MEANS:</t>
  </si>
  <si>
    <t>LOC 04</t>
  </si>
  <si>
    <t>LOC 05</t>
  </si>
  <si>
    <t>LOC 06</t>
  </si>
  <si>
    <t>LOC 07</t>
  </si>
  <si>
    <t>Possible</t>
  </si>
  <si>
    <t>Protected</t>
  </si>
  <si>
    <t>Fks 10.51</t>
  </si>
  <si>
    <t>10.1-10.51</t>
  </si>
  <si>
    <t>10.00 - 10.3</t>
  </si>
  <si>
    <t>Field</t>
  </si>
  <si>
    <t>Overall</t>
  </si>
  <si>
    <t>HTAP</t>
  </si>
  <si>
    <t>protected trait?</t>
  </si>
  <si>
    <t>PLOT</t>
  </si>
  <si>
    <t>IT</t>
  </si>
  <si>
    <t>MR</t>
  </si>
  <si>
    <t>High</t>
  </si>
  <si>
    <t>Low</t>
  </si>
  <si>
    <t>MS</t>
  </si>
  <si>
    <t>Moderate</t>
  </si>
  <si>
    <t>No</t>
  </si>
  <si>
    <t>MR-MS</t>
  </si>
  <si>
    <t>2,8</t>
  </si>
  <si>
    <t xml:space="preserve">  Note: The summary and ratings are based on the highest IT and % severity to discourge use of race-specific resistance. </t>
  </si>
  <si>
    <t>(4 - 20 C)</t>
  </si>
  <si>
    <t>(10 - 30 C)</t>
  </si>
  <si>
    <t>PSTv-4</t>
  </si>
  <si>
    <t>PSTv-14</t>
  </si>
  <si>
    <t>PSTv-37</t>
  </si>
  <si>
    <t>PSTv-40</t>
  </si>
  <si>
    <t>PSTv-51</t>
  </si>
  <si>
    <t>resistance</t>
  </si>
  <si>
    <t>3 3 3</t>
  </si>
  <si>
    <t>3,3,3</t>
  </si>
  <si>
    <t>2,2,2</t>
  </si>
  <si>
    <t>6,6,6</t>
  </si>
  <si>
    <t>5,5,5</t>
  </si>
  <si>
    <t>3,5,5</t>
  </si>
  <si>
    <t>5,5,6</t>
  </si>
  <si>
    <t>3,3,5</t>
  </si>
  <si>
    <t>7,7,6</t>
  </si>
  <si>
    <t>3,3,7</t>
  </si>
  <si>
    <t>3,2,3</t>
  </si>
  <si>
    <t>8,8,8</t>
  </si>
  <si>
    <t>6,6,7</t>
  </si>
  <si>
    <t>3,4,4</t>
  </si>
  <si>
    <t>2,5,5</t>
  </si>
  <si>
    <t>2,2,4</t>
  </si>
  <si>
    <t>6,7,7</t>
  </si>
  <si>
    <t>2,2,3</t>
  </si>
  <si>
    <t>2,3,3</t>
  </si>
  <si>
    <t>2,4,4</t>
  </si>
  <si>
    <t>2,3,2</t>
  </si>
  <si>
    <t>2,2,5</t>
  </si>
  <si>
    <t>2,2,8</t>
  </si>
  <si>
    <t>3,3,8</t>
  </si>
  <si>
    <t>8,8.8</t>
  </si>
  <si>
    <t>3,4,5</t>
  </si>
  <si>
    <t>2,5(1)</t>
  </si>
  <si>
    <t>5,5,7</t>
  </si>
  <si>
    <t>2,3,5</t>
  </si>
  <si>
    <t>5,8</t>
  </si>
  <si>
    <t>2,8(2)</t>
  </si>
  <si>
    <t>4,4,4</t>
  </si>
  <si>
    <t>2(6),5(2)</t>
  </si>
  <si>
    <t>Table 18. Hessian Fly Damage for  2017 NRPN Nurseries</t>
  </si>
  <si>
    <t>St. Paul, MN</t>
  </si>
  <si>
    <t>Leaf Rust</t>
  </si>
  <si>
    <t>Raleigh, NC</t>
  </si>
  <si>
    <t>Powdery Mildew</t>
  </si>
  <si>
    <t>* based on leaf rust infection type (IT)</t>
  </si>
  <si>
    <t>**data provided by Paul St Amand and Guihua Bai</t>
  </si>
  <si>
    <t>Bozeman, MT</t>
  </si>
  <si>
    <t>COMMENTS: These are the stripe rust scores that we took on the uniform nurseries in Central Ferry and in Pullman in 2017.  </t>
  </si>
  <si>
    <t>Central Ferry:  Planted 11/18/16</t>
  </si>
  <si>
    <t>The entire nursery emerged well but was eaten to the ground by geese which delayed crop growth and disease.  Therefore we only were able to get one rating and the temperatures had increased so the ratings reflect adult plant resistance.  </t>
  </si>
  <si>
    <t>Pullman.  Planted 9/30/16</t>
  </si>
  <si>
    <t>Stripe rust infection occurred in the fall of 2016 and with good snow cover the pathogen overwintered so that infection was severe in early spring.  Temperatures stayed quite cold and the adult plant resistance didn’t kick in until very late in the growing season.  The second rating reflects some adult plant resistance.  The races of stripe rust that are prevalent at Pullman include PSTv37 which does have virulence to the seedling resistance of Yr17.  But the adult plant resistance linked to or pleiotropic with Yr17 is effective so you will see lines with Yr17, Yr5, Yr15, showing up as resistant.  At the second rating, Yr18 and Yr36 may also be effective.  </t>
  </si>
  <si>
    <t>TABLE XMC1712GH.  STRIPE RUST INFECTION TYPE (IT) ON SEEDLINGS AND ADULT-PLANTS OF CULTIVARS AND LINES IN THE WINTER HARD WHEAT DISEASE NURSERY (EXP12) COORDINATED BY BOB GRAYBOSCH TESTED WITH SELECTED Puccinia striiformis f. sp. tritici (PST) RACES UNDER CONTROLLED GREENHOUSE CONDITIONS AT LOW TEMPERATURES (DIURNAL TEMPERATURES GRADUALLY CHANGING FROM 4 TO 20oC FOR THE SEEDLING TESTS AND AT HIGH TEMPERATURES (DIURNAL TEMPERATURES GRADUALLY CHANGING FROM 10 TO 30oC) FOR THE ADULT-PLANT TESTS (ALL SEEDS WERE NOT TREATED)</t>
  </si>
  <si>
    <t>Pullman, WA</t>
  </si>
  <si>
    <t>Mt. Vernon, WA</t>
  </si>
  <si>
    <t>Walla Walla, WA</t>
  </si>
  <si>
    <t>Lind, WA</t>
  </si>
  <si>
    <t>Pullman, WA greenhouse tests</t>
  </si>
  <si>
    <t>Central Ferry, WA</t>
  </si>
  <si>
    <t>Table 11. Stripe (Yellow) Rust Data for 2017 NRPN Nurseries</t>
  </si>
  <si>
    <t>Table 2. Northern Regional Performance Nursery (NRPN) Entries in 2017.</t>
  </si>
  <si>
    <t>Table 10. DNA Marker Data for 2017 NRPN Entries</t>
  </si>
  <si>
    <t>Table 13. Stem Rust Data for 2017 NRPN Entries</t>
  </si>
  <si>
    <r>
      <t>TABLE XMC1712F.  STRIPE RUST INFECTION TYPE (IT</t>
    </r>
    <r>
      <rPr>
        <b/>
        <vertAlign val="superscript"/>
        <sz val="12"/>
        <rFont val="Arial"/>
        <family val="2"/>
      </rPr>
      <t>a</t>
    </r>
    <r>
      <rPr>
        <b/>
        <sz val="12"/>
        <rFont val="Arial"/>
        <family val="2"/>
      </rPr>
      <t>) AND SEVERITY (%) ON CULTIVARS AND LINES IN THE WINTER HARD WHEAT DISEASE NURSERY (EXP12) COORDINATED BY BOB GRAYBOSCH AT LOCATIONS IN PCFS PULLMAN (LOC 04), MT. VERNON (LOC 05), WALLA WALLA (LOC 06), AND LIND (LOC 07), WA WHEN RECORDED AT THE INDICATED DATES AND STAGES OF PLANT GROWTH UNDER NATURAL INFECTION IN 2017b</t>
    </r>
  </si>
  <si>
    <r>
      <t>Infection type produced by PST races</t>
    </r>
    <r>
      <rPr>
        <b/>
        <vertAlign val="superscript"/>
        <sz val="12"/>
        <rFont val="Arial"/>
        <family val="2"/>
      </rPr>
      <t>a</t>
    </r>
  </si>
  <si>
    <r>
      <t>Seedling Test</t>
    </r>
    <r>
      <rPr>
        <b/>
        <vertAlign val="superscript"/>
        <sz val="12"/>
        <rFont val="Arial"/>
        <family val="2"/>
      </rPr>
      <t>b</t>
    </r>
  </si>
  <si>
    <r>
      <t>Adult-plant Test</t>
    </r>
    <r>
      <rPr>
        <b/>
        <vertAlign val="superscript"/>
        <sz val="12"/>
        <rFont val="Arial"/>
        <family val="2"/>
      </rPr>
      <t>b</t>
    </r>
  </si>
  <si>
    <r>
      <t>HTAP</t>
    </r>
    <r>
      <rPr>
        <b/>
        <vertAlign val="superscript"/>
        <sz val="12"/>
        <rFont val="Arial"/>
        <family val="2"/>
      </rPr>
      <t>c</t>
    </r>
  </si>
  <si>
    <r>
      <t>Summary</t>
    </r>
    <r>
      <rPr>
        <b/>
        <vertAlign val="superscript"/>
        <sz val="12"/>
        <color indexed="8"/>
        <rFont val="Arial"/>
        <family val="2"/>
      </rPr>
      <t>d</t>
    </r>
  </si>
  <si>
    <r>
      <t>rating</t>
    </r>
    <r>
      <rPr>
        <b/>
        <vertAlign val="superscript"/>
        <sz val="12"/>
        <color indexed="8"/>
        <rFont val="Arial"/>
        <family val="2"/>
      </rPr>
      <t>e</t>
    </r>
  </si>
  <si>
    <r>
      <t>resistance</t>
    </r>
    <r>
      <rPr>
        <b/>
        <vertAlign val="superscript"/>
        <sz val="12"/>
        <color indexed="8"/>
        <rFont val="Arial"/>
        <family val="2"/>
      </rPr>
      <t>f</t>
    </r>
  </si>
  <si>
    <t>Infection Type</t>
  </si>
  <si>
    <t>Severity</t>
  </si>
  <si>
    <r>
      <rPr>
        <vertAlign val="superscript"/>
        <sz val="12"/>
        <color indexed="8"/>
        <rFont val="Arial"/>
        <family val="2"/>
      </rPr>
      <t>a</t>
    </r>
    <r>
      <rPr>
        <sz val="12"/>
        <color indexed="8"/>
        <rFont val="Arial"/>
        <family val="2"/>
      </rPr>
      <t xml:space="preserve"> Infection Type (IT) was recorded based on the 0-9 scale with ITs 8 and 9 combined as 8 (the most susceptible reaction) in field data.  Generally   IT 0-3 are considered resistant, 4-6 intermediate, and 7-9 susceptible. Heterogenous reactions of an entry were indicated by two or more ITs   separated by "," for most plants with the first IT and few plants with the second IT or connected with "-" for entries containing plants with   continuous ITs.</t>
    </r>
  </si>
  <si>
    <r>
      <t>a</t>
    </r>
    <r>
      <rPr>
        <sz val="12"/>
        <color indexed="8"/>
        <rFont val="Arial"/>
        <family val="2"/>
      </rPr>
      <t xml:space="preserve"> Infection Type (IT) was recorded based on the 0-9 scale with ITs 8 and 9 combined as 8 (the most susceptible reaction) in field data.  Generally   IT 0-3 are considered resistant, 4-6 intermediate, and 7-9 susceptible. Heterogenous reactions of an entry were indicated by two or more ITs separated   by "," for most plants with the first IT and few plants with the second IT and the number of plants for each IT is indicated in "( )".  For adult-plant tests, if the flag   leaf has a IT different from the leaf below, the ITs are separated by"/" with the flag leaf IT first.</t>
    </r>
  </si>
  <si>
    <r>
      <t xml:space="preserve">  </t>
    </r>
    <r>
      <rPr>
        <b/>
        <sz val="12"/>
        <color indexed="8"/>
        <rFont val="Arial"/>
        <family val="2"/>
      </rPr>
      <t>Virulence</t>
    </r>
    <r>
      <rPr>
        <sz val="12"/>
        <color indexed="8"/>
        <rFont val="Arial"/>
        <family val="2"/>
      </rPr>
      <t>/avirulence formulae (</t>
    </r>
    <r>
      <rPr>
        <i/>
        <sz val="12"/>
        <color indexed="8"/>
        <rFont val="Arial"/>
        <family val="2"/>
      </rPr>
      <t>Yr</t>
    </r>
    <r>
      <rPr>
        <sz val="12"/>
        <color indexed="8"/>
        <rFont val="Arial"/>
        <family val="2"/>
      </rPr>
      <t xml:space="preserve"> genes) of the tested races:</t>
    </r>
  </si>
  <si>
    <r>
      <t xml:space="preserve">     PSTv-4:    </t>
    </r>
    <r>
      <rPr>
        <b/>
        <sz val="12"/>
        <color indexed="8"/>
        <rFont val="Arial"/>
        <family val="2"/>
      </rPr>
      <t>1,6,9,17,27,SP,Tye</t>
    </r>
    <r>
      <rPr>
        <sz val="12"/>
        <color indexed="8"/>
        <rFont val="Arial"/>
        <family val="2"/>
      </rPr>
      <t xml:space="preserve">/5,7,8,10,15,24,32,43,44,Tr1,Exp2 </t>
    </r>
  </si>
  <si>
    <r>
      <rPr>
        <vertAlign val="superscript"/>
        <sz val="12"/>
        <color indexed="8"/>
        <rFont val="Arial"/>
        <family val="2"/>
      </rPr>
      <t xml:space="preserve">b </t>
    </r>
    <r>
      <rPr>
        <sz val="12"/>
        <color indexed="8"/>
        <rFont val="Arial"/>
        <family val="2"/>
      </rPr>
      <t>All locations were under natural infection.</t>
    </r>
  </si>
  <si>
    <r>
      <t xml:space="preserve">     PSTv-14:  </t>
    </r>
    <r>
      <rPr>
        <b/>
        <sz val="12"/>
        <color indexed="8"/>
        <rFont val="Arial"/>
        <family val="2"/>
      </rPr>
      <t>1,6,7,8,9,17,27,43,44,Tr1,Exp2,Tye</t>
    </r>
    <r>
      <rPr>
        <sz val="12"/>
        <color indexed="8"/>
        <rFont val="Arial"/>
        <family val="2"/>
      </rPr>
      <t>/5,10,15,24,32,SP</t>
    </r>
  </si>
  <si>
    <r>
      <rPr>
        <vertAlign val="superscript"/>
        <sz val="12"/>
        <color indexed="8"/>
        <rFont val="Arial"/>
        <family val="2"/>
      </rPr>
      <t>c</t>
    </r>
    <r>
      <rPr>
        <sz val="12"/>
        <color indexed="8"/>
        <rFont val="Arial"/>
        <family val="2"/>
      </rPr>
      <t xml:space="preserve"> Entries with a high IT in the first note, but a low IT in the second note at Mt. Vernon (LOC 05) may indicate that they have high-temperature, adult-plant   (HTAP) resistance. </t>
    </r>
  </si>
  <si>
    <r>
      <t xml:space="preserve">     PSTv-37:   </t>
    </r>
    <r>
      <rPr>
        <b/>
        <sz val="12"/>
        <color indexed="8"/>
        <rFont val="Arial"/>
        <family val="2"/>
      </rPr>
      <t>6,7,8,9,17,27,43,44,Tr1,Exp2</t>
    </r>
    <r>
      <rPr>
        <sz val="12"/>
        <color indexed="8"/>
        <rFont val="Arial"/>
        <family val="2"/>
      </rPr>
      <t>/1,5,10,15,24,32,SP,Tye</t>
    </r>
  </si>
  <si>
    <r>
      <t xml:space="preserve">     PSTv-40:   </t>
    </r>
    <r>
      <rPr>
        <b/>
        <sz val="12"/>
        <color indexed="8"/>
        <rFont val="Arial"/>
        <family val="2"/>
      </rPr>
      <t>6,7,8,9,10,24,27,32,43,44,Tr1,Exp2</t>
    </r>
    <r>
      <rPr>
        <sz val="12"/>
        <color indexed="8"/>
        <rFont val="Arial"/>
        <family val="2"/>
      </rPr>
      <t xml:space="preserve">/1,5,15,17,SP,Tye  </t>
    </r>
  </si>
  <si>
    <r>
      <rPr>
        <vertAlign val="superscript"/>
        <sz val="12"/>
        <color indexed="8"/>
        <rFont val="Arial"/>
        <family val="2"/>
      </rPr>
      <t>d</t>
    </r>
    <r>
      <rPr>
        <sz val="12"/>
        <color indexed="8"/>
        <rFont val="Arial"/>
        <family val="2"/>
      </rPr>
      <t xml:space="preserve"> R = resistant, MR = moderately resistant, MS = moderately susceptible, and S =susceptible.</t>
    </r>
  </si>
  <si>
    <r>
      <t xml:space="preserve">     PSTv-51:  </t>
    </r>
    <r>
      <rPr>
        <b/>
        <sz val="12"/>
        <color indexed="8"/>
        <rFont val="Arial"/>
        <family val="2"/>
      </rPr>
      <t>1,6,7,8,9,10,17,24,27,32,43,44,SP,Tr1,Exp2,Tye</t>
    </r>
    <r>
      <rPr>
        <sz val="12"/>
        <color indexed="8"/>
        <rFont val="Arial"/>
        <family val="2"/>
      </rPr>
      <t>/5,15</t>
    </r>
  </si>
  <si>
    <r>
      <rPr>
        <vertAlign val="superscript"/>
        <sz val="12"/>
        <color indexed="8"/>
        <rFont val="Arial"/>
        <family val="2"/>
      </rPr>
      <t>e</t>
    </r>
    <r>
      <rPr>
        <sz val="12"/>
        <color indexed="8"/>
        <rFont val="Arial"/>
        <family val="2"/>
      </rPr>
      <t xml:space="preserve"> 1 = most resistant and 9 most susceptible.</t>
    </r>
  </si>
  <si>
    <r>
      <t>b</t>
    </r>
    <r>
      <rPr>
        <sz val="12"/>
        <color indexed="8"/>
        <rFont val="Arial"/>
        <family val="2"/>
      </rPr>
      <t xml:space="preserve"> The seedling tests were conducted in October to December 2011  for each race without replications.  For adult-plant tests, seeds were planted in late   November and seedlings of about 3-5 cm were vernalized at 2-4oC for 6 to 9 weeks and then transplanted into big pots and grown in the greenhouse (10 to 25oC diurnal temperature cycle, 16h light) from January to March. Plants at boot to flowering stages were inoculated (Jan to March 2012) with a mixture of urediniospores    of a particular race with talc powdery at about 1:20 ratio, incubated for 20 to 24 h in a dew chamber (dark, 10oC) and then grown in a greenhouse growth chamber    at the 10-30oC diurnal temperature cycle with 16 h light. IT was recorded for each plant 18 to 20 days after inoculation. The three reps for each race test were done   in different time periods. </t>
    </r>
  </si>
  <si>
    <r>
      <rPr>
        <vertAlign val="superscript"/>
        <sz val="12"/>
        <rFont val="Arial"/>
        <family val="2"/>
      </rPr>
      <t>f</t>
    </r>
    <r>
      <rPr>
        <sz val="12"/>
        <rFont val="Arial"/>
        <family val="2"/>
      </rPr>
      <t xml:space="preserve">  The high-temperature adult-plant (HTAP) resistance data were based on greenhouse tests. Unknown = Whether the entry has HTAP resistance or not   couldn't be determined as it was resistant to all tested races in the seedling stage. TBT = to be tested. Entries with Yr5 and/or Yr15   may not have HTAP resistance but their resistance should be highly effective as no races virulent to either of the genes are found in the US.  </t>
    </r>
  </si>
  <si>
    <r>
      <t>c</t>
    </r>
    <r>
      <rPr>
        <sz val="12"/>
        <color indexed="8"/>
        <rFont val="Arial"/>
        <family val="2"/>
      </rPr>
      <t xml:space="preserve"> Entries with a high IT in the seedling low-temperature test but with a low IT  to all tested three races in the adult-plant tests under high temperatures have possibly    high-temperature adult-plant (HTAP) resistance.</t>
    </r>
  </si>
  <si>
    <t xml:space="preserve">Rocky Ford, KS </t>
  </si>
  <si>
    <t>Rossville, KS</t>
  </si>
  <si>
    <t xml:space="preserve">Infection Type </t>
  </si>
  <si>
    <t>Notes</t>
  </si>
  <si>
    <t>Seg 4, 1</t>
  </si>
  <si>
    <t>Seg 8, 80</t>
  </si>
  <si>
    <t>seg 5,60</t>
  </si>
  <si>
    <t>Seg 6, 50</t>
  </si>
  <si>
    <t>Seg 2, 2</t>
  </si>
  <si>
    <t>Seg 3, 1</t>
  </si>
  <si>
    <t>seg 4,5</t>
  </si>
  <si>
    <t>seg 5,20</t>
  </si>
  <si>
    <t>Seg 5, 20</t>
  </si>
  <si>
    <t>seg 5</t>
  </si>
  <si>
    <t>Seg 3, 5</t>
  </si>
  <si>
    <t>seg 9,95</t>
  </si>
  <si>
    <t>yr17</t>
  </si>
  <si>
    <t>Seg 4, 30</t>
  </si>
  <si>
    <t>Seg 7, 70</t>
  </si>
  <si>
    <t>Stripe Rust</t>
  </si>
  <si>
    <t>Wanser</t>
  </si>
  <si>
    <t>Ratings are percent infected heads in a single row 1 meter plot. The nearest plots of the susceptible check, Wanser, are listed.</t>
  </si>
  <si>
    <t xml:space="preserve"> 07/25/2017</t>
  </si>
  <si>
    <t xml:space="preserve">Logan, UT </t>
  </si>
  <si>
    <t>Infection Rate</t>
  </si>
  <si>
    <t xml:space="preserve"> (%)</t>
  </si>
  <si>
    <t>Comments</t>
  </si>
  <si>
    <t>Oklahoma State</t>
  </si>
  <si>
    <t>2/28/2017</t>
  </si>
  <si>
    <t>*1=resistant; no symptoms</t>
  </si>
  <si>
    <t>2=moderately resistant/slight symptom severity</t>
  </si>
  <si>
    <t>3=moderately susceptible/moderate symptom severity</t>
  </si>
  <si>
    <t>4=susceptible; severe symptoms</t>
  </si>
  <si>
    <t>Castroville, TX</t>
  </si>
  <si>
    <t>LAD (rep 1)</t>
  </si>
  <si>
    <t>LAD (rep 2)</t>
  </si>
  <si>
    <t>(0-9; 0-best;9-worst)</t>
  </si>
  <si>
    <t>OverlandFHB-10</t>
  </si>
  <si>
    <t>Lincoln, NE</t>
  </si>
  <si>
    <t>North Platte, NE</t>
  </si>
  <si>
    <t>Sidney, NE</t>
  </si>
  <si>
    <t>Alliance, NE</t>
  </si>
  <si>
    <t>mean</t>
  </si>
  <si>
    <t>rank</t>
  </si>
  <si>
    <t>SAS Mean</t>
  </si>
  <si>
    <t>l.s.d. (alpha = 0.05)</t>
  </si>
  <si>
    <t>MSE</t>
  </si>
  <si>
    <t>n</t>
  </si>
  <si>
    <t>CV</t>
  </si>
  <si>
    <t>Table 6.  Mean Grain Volume Weights (kg/hl) 2017 of NRPN Entries by Location</t>
  </si>
  <si>
    <t>Table 12. Leaf Rust for 2017 NRPN Entries</t>
  </si>
  <si>
    <t>Table 4.  Mean (kg/ha) and l.s.d. for Grain Yields of 44 Entries in the 2017 NRPN</t>
  </si>
  <si>
    <t>Wichita, KS</t>
  </si>
  <si>
    <t>Minot, ND</t>
  </si>
  <si>
    <t>Casselton, ND</t>
  </si>
  <si>
    <t>Williston, ND</t>
  </si>
  <si>
    <t>Moccasin, MT</t>
  </si>
  <si>
    <t>(%)</t>
  </si>
  <si>
    <t>Survival</t>
  </si>
  <si>
    <t>Fall Stand</t>
  </si>
  <si>
    <t>Spring Stand</t>
  </si>
  <si>
    <t>Stand</t>
  </si>
  <si>
    <t>*Williston, ND had high occurence of winter kill</t>
  </si>
  <si>
    <t>*Williston, ND</t>
  </si>
  <si>
    <t>Overall NRPN</t>
  </si>
  <si>
    <t>Winner, SD</t>
  </si>
  <si>
    <t>Dakota Lakes, SD</t>
  </si>
  <si>
    <t>Brookings, SD</t>
  </si>
  <si>
    <t>Rosemount, MN</t>
  </si>
  <si>
    <t>Mean</t>
  </si>
  <si>
    <t>Rank</t>
  </si>
  <si>
    <t>Grain Yield</t>
  </si>
  <si>
    <t>Grain Volume Weight</t>
  </si>
  <si>
    <t>Heading Date</t>
  </si>
  <si>
    <t>Plant Height</t>
  </si>
  <si>
    <t xml:space="preserve">Entry </t>
  </si>
  <si>
    <t>(kg/ha)</t>
  </si>
  <si>
    <t>(kg/hl)</t>
  </si>
  <si>
    <t>(DOY)</t>
  </si>
  <si>
    <t>(cm)</t>
  </si>
  <si>
    <t>Minnesota</t>
  </si>
  <si>
    <t>Nebraska</t>
  </si>
  <si>
    <t>South Dakota</t>
  </si>
  <si>
    <t>North Dakota</t>
  </si>
  <si>
    <t>Montana</t>
  </si>
  <si>
    <t>* Locations with significant factor loadings to multiple zones were inlcuded in each.</t>
  </si>
  <si>
    <t xml:space="preserve">North Platte, NE </t>
  </si>
  <si>
    <t xml:space="preserve">Grain Yield </t>
  </si>
  <si>
    <t>Overall Average (kg/ha)</t>
  </si>
  <si>
    <t>Regression coef. (b)</t>
  </si>
  <si>
    <r>
      <t>r</t>
    </r>
    <r>
      <rPr>
        <b/>
        <vertAlign val="superscript"/>
        <sz val="12"/>
        <rFont val="Arial"/>
        <family val="2"/>
      </rPr>
      <t>2</t>
    </r>
  </si>
  <si>
    <t>Table 3.  Agronomic Summary of 2017 Northern Regional Performance Nursery</t>
  </si>
  <si>
    <t>Table 9.  Stability Analyses for 2017 NRPN.</t>
  </si>
  <si>
    <t>Table 1. Participants</t>
  </si>
  <si>
    <t>Table 2. Entries</t>
  </si>
  <si>
    <t>Table 3. Agronomic Summary</t>
  </si>
  <si>
    <t>Table 4. Grain Yield by Location</t>
  </si>
  <si>
    <t>Table 5. State and Zone Yield Means</t>
  </si>
  <si>
    <t>Table 6. Grain Volume Weight</t>
  </si>
  <si>
    <t>Table 7. Plant Height</t>
  </si>
  <si>
    <t>Table 8. Heading Date</t>
  </si>
  <si>
    <t>Table 9. Stability Analysis</t>
  </si>
  <si>
    <t>Table 10. DNA Marker Data</t>
  </si>
  <si>
    <t>Table 11. Stripe (Yellow) Rust</t>
  </si>
  <si>
    <t>Table 13. Stem Rust</t>
  </si>
  <si>
    <t>Index of Tables in the 2017 Northern Regional Performance Nursery</t>
  </si>
  <si>
    <t>Leaf Tan Spot</t>
  </si>
  <si>
    <t>* Lethbridge, AB</t>
  </si>
  <si>
    <t>* No plots harvested</t>
  </si>
  <si>
    <r>
      <t xml:space="preserve">Northwest </t>
    </r>
    <r>
      <rPr>
        <b/>
        <vertAlign val="superscript"/>
        <sz val="12"/>
        <color theme="1"/>
        <rFont val="Arial"/>
        <family val="2"/>
      </rPr>
      <t>*1</t>
    </r>
  </si>
  <si>
    <r>
      <t xml:space="preserve">Moccasin, MT </t>
    </r>
    <r>
      <rPr>
        <vertAlign val="superscript"/>
        <sz val="12"/>
        <rFont val="Arial"/>
        <family val="2"/>
      </rPr>
      <t>*1</t>
    </r>
  </si>
  <si>
    <r>
      <t xml:space="preserve">Lincoln, NE </t>
    </r>
    <r>
      <rPr>
        <vertAlign val="superscript"/>
        <sz val="12"/>
        <rFont val="Arial"/>
        <family val="2"/>
      </rPr>
      <t>*2</t>
    </r>
  </si>
  <si>
    <r>
      <t xml:space="preserve">Northeast </t>
    </r>
    <r>
      <rPr>
        <b/>
        <vertAlign val="superscript"/>
        <sz val="12"/>
        <color theme="1"/>
        <rFont val="Arial"/>
        <family val="2"/>
      </rPr>
      <t>*2</t>
    </r>
  </si>
  <si>
    <r>
      <t xml:space="preserve">Shortgrass </t>
    </r>
    <r>
      <rPr>
        <b/>
        <vertAlign val="superscript"/>
        <sz val="12"/>
        <color theme="1"/>
        <rFont val="Arial"/>
        <family val="2"/>
      </rPr>
      <t>*3</t>
    </r>
  </si>
  <si>
    <r>
      <t xml:space="preserve">Western Nebraska </t>
    </r>
    <r>
      <rPr>
        <b/>
        <vertAlign val="superscript"/>
        <sz val="12"/>
        <color theme="1"/>
        <rFont val="Arial"/>
        <family val="2"/>
      </rPr>
      <t>*4</t>
    </r>
  </si>
  <si>
    <r>
      <t xml:space="preserve">Tallgrass </t>
    </r>
    <r>
      <rPr>
        <b/>
        <vertAlign val="superscript"/>
        <sz val="12"/>
        <color theme="1"/>
        <rFont val="Arial"/>
        <family val="2"/>
      </rPr>
      <t>*5</t>
    </r>
  </si>
  <si>
    <r>
      <t xml:space="preserve">Alliance, NE </t>
    </r>
    <r>
      <rPr>
        <vertAlign val="superscript"/>
        <sz val="12"/>
        <rFont val="Arial"/>
        <family val="2"/>
      </rPr>
      <t>*3</t>
    </r>
  </si>
  <si>
    <r>
      <t xml:space="preserve">North Platte, NE </t>
    </r>
    <r>
      <rPr>
        <vertAlign val="superscript"/>
        <sz val="12"/>
        <rFont val="Arial"/>
        <family val="2"/>
      </rPr>
      <t>*4</t>
    </r>
  </si>
  <si>
    <r>
      <t xml:space="preserve">Lincoln, NE </t>
    </r>
    <r>
      <rPr>
        <vertAlign val="superscript"/>
        <sz val="12"/>
        <rFont val="Arial"/>
        <family val="2"/>
      </rPr>
      <t>*5</t>
    </r>
  </si>
  <si>
    <t xml:space="preserve">Leaf Freeze </t>
  </si>
  <si>
    <t>Damage</t>
  </si>
  <si>
    <t>Isolate B-71 at 20K/ml</t>
  </si>
  <si>
    <t>No.</t>
  </si>
  <si>
    <t>Average</t>
  </si>
  <si>
    <t>SD</t>
  </si>
  <si>
    <t>Min</t>
  </si>
  <si>
    <t>Max</t>
  </si>
  <si>
    <t>Count</t>
  </si>
  <si>
    <t>2NS</t>
  </si>
  <si>
    <t>Did not head</t>
  </si>
  <si>
    <t>Check</t>
  </si>
  <si>
    <t>Glenn</t>
  </si>
  <si>
    <t>Cavalier</t>
  </si>
  <si>
    <t>Lines averaging less than 20% spike infection are being retested.</t>
  </si>
  <si>
    <t>Average % spike infection</t>
  </si>
  <si>
    <t>Table 12. Leaf Rust</t>
  </si>
  <si>
    <t>Table 14. Leaf Area Disease, Powdery Mildew and Tan Spot for 2017 NRPN</t>
  </si>
  <si>
    <t>Table 16. Dwarf Bunt Disease (Tilletia contraversa) of 2017 NRPN Entries.</t>
  </si>
  <si>
    <t>Table 19. Freeze Damage and Stand count for  2017 NRPN Nurseries</t>
  </si>
  <si>
    <t>Table 14. Leaf Diseases</t>
  </si>
  <si>
    <t>Table 16. Dwarf Bunt Disease</t>
  </si>
  <si>
    <t>Table 17. Wheat Blast Disease</t>
  </si>
  <si>
    <t>Table 17. Hessian Fly Damage</t>
  </si>
  <si>
    <t>Table 19. Freeze Damage-Stand</t>
  </si>
  <si>
    <t>Table 17. Wheat Blast Spike Infection of 2017 NRPN ntries</t>
  </si>
  <si>
    <t xml:space="preserve">High Plains Ag. Laboratory, Sidney – </t>
  </si>
  <si>
    <t>Pathology – Y. Jin, J. Kolmer,  St. Paul, MN; Xianming Chen X.Chen, Kim Garland-Campbell, Pullman, WA; R. Bowden, &amp; Clint Wilson, Manhattan, KS;  Charles Erickson, Aberdeen, ID; David Marshall, G. Tyler, Raleigh, NC, G. Peterson, Fort Dietrick, MD; T.S. Tatenini, Lincoln, NE</t>
  </si>
  <si>
    <t>TAMU Research &amp; Extension Center, College Station, TX - Amir Ibrahim, G. Opena</t>
  </si>
  <si>
    <t>North Dakota State University, Fargo, ND – J. Ransom, F. Marais, B. Bisek</t>
  </si>
  <si>
    <t xml:space="preserve">Table 7. Plant Height (cm) for  2017 NRPN Nurseries.    
</t>
  </si>
  <si>
    <t>Table 8. Heading Date (DOY) for 2017 NRPN Nurseries</t>
  </si>
  <si>
    <t>Table 15. WSBMV-WSSMV</t>
  </si>
  <si>
    <t>Table 15. Wheat soilborne mosaic virus/Wheat spindle streak mosaic virus for 2017 NRPN</t>
  </si>
  <si>
    <t>0 = No Mildew evident</t>
  </si>
  <si>
    <t>9=top 4 leaves (flag thru F-3) have essentially 100% severity</t>
  </si>
  <si>
    <t>(Scale is 0-9.    0 = No  infection.            9 = Completely infected)</t>
  </si>
  <si>
    <t>(Scale is 0-100.    0 = No  infection.            100 = Infection highly severe)</t>
  </si>
  <si>
    <t>0 = No ice damage</t>
  </si>
  <si>
    <t>Plot Ice Damage</t>
  </si>
  <si>
    <t>100 = Plot ice damage %</t>
  </si>
  <si>
    <t>Stem rust      Oct 7-12</t>
  </si>
  <si>
    <t>Yellow rust     Oct 7-12</t>
  </si>
  <si>
    <t>Growth stage Oct 8-9</t>
  </si>
  <si>
    <t>Comment</t>
  </si>
  <si>
    <t xml:space="preserve"> </t>
  </si>
  <si>
    <t>50S</t>
  </si>
  <si>
    <t>MRMS</t>
  </si>
  <si>
    <t>J</t>
  </si>
  <si>
    <t>Growth Stages</t>
  </si>
  <si>
    <t>EB</t>
  </si>
  <si>
    <t>D</t>
  </si>
  <si>
    <t>Dough</t>
  </si>
  <si>
    <t>P</t>
  </si>
  <si>
    <t>Pollination</t>
  </si>
  <si>
    <t>90S</t>
  </si>
  <si>
    <t>H</t>
  </si>
  <si>
    <t>Heading</t>
  </si>
  <si>
    <t>20S</t>
  </si>
  <si>
    <t>B</t>
  </si>
  <si>
    <t>Boot</t>
  </si>
  <si>
    <t>1MS</t>
  </si>
  <si>
    <t>Early Boot</t>
  </si>
  <si>
    <t>60S</t>
  </si>
  <si>
    <t>MSMR</t>
  </si>
  <si>
    <t>Jointing</t>
  </si>
  <si>
    <t>70S</t>
  </si>
  <si>
    <t>30S</t>
  </si>
  <si>
    <t>TrMR</t>
  </si>
  <si>
    <t>40S</t>
  </si>
  <si>
    <t>80S</t>
  </si>
  <si>
    <t>100S</t>
  </si>
  <si>
    <t>DEAD</t>
  </si>
  <si>
    <t>1S</t>
  </si>
  <si>
    <t>40SMS</t>
  </si>
  <si>
    <t>10R</t>
  </si>
  <si>
    <t>Jagger</t>
  </si>
  <si>
    <t>30SMS</t>
  </si>
  <si>
    <t>Entries tested in Kenya</t>
  </si>
  <si>
    <t>Planting date</t>
  </si>
  <si>
    <t>Harvest date</t>
  </si>
  <si>
    <t>Crookston, MN</t>
  </si>
  <si>
    <t xml:space="preserve"> rsq  =</t>
  </si>
  <si>
    <r>
      <t xml:space="preserve">Tallgrass </t>
    </r>
    <r>
      <rPr>
        <b/>
        <vertAlign val="superscript"/>
        <sz val="12"/>
        <color theme="1"/>
        <rFont val="Arial"/>
        <family val="2"/>
      </rPr>
      <t>*6</t>
    </r>
  </si>
  <si>
    <r>
      <t xml:space="preserve">Lincoln, NE </t>
    </r>
    <r>
      <rPr>
        <vertAlign val="superscript"/>
        <sz val="12"/>
        <rFont val="Arial"/>
        <family val="2"/>
      </rPr>
      <t>*6</t>
    </r>
  </si>
  <si>
    <t>Minnesota*</t>
  </si>
  <si>
    <t>* Rosemount and Crookston</t>
  </si>
  <si>
    <t>Lodging</t>
  </si>
  <si>
    <t>(1-9), 1=flat</t>
  </si>
  <si>
    <t>Leaf Disease</t>
  </si>
  <si>
    <t>MS, , MS</t>
  </si>
  <si>
    <t>, MS, MR</t>
  </si>
  <si>
    <t>MS, MR, MS</t>
  </si>
  <si>
    <t xml:space="preserve">MR, MS, </t>
  </si>
  <si>
    <t xml:space="preserve">MS, , </t>
  </si>
  <si>
    <t>, , MS</t>
  </si>
  <si>
    <t>, MS, MS</t>
  </si>
  <si>
    <t>MS, MS, MS</t>
  </si>
  <si>
    <t>MS, MS, S</t>
  </si>
  <si>
    <t>MS, S, MR</t>
  </si>
  <si>
    <t>S, MR, MS</t>
  </si>
  <si>
    <t>MR, MS, MS</t>
  </si>
  <si>
    <t xml:space="preserve">MS, MS, </t>
  </si>
  <si>
    <t>MS, , MR</t>
  </si>
  <si>
    <t xml:space="preserve">, MR, </t>
  </si>
  <si>
    <t xml:space="preserve">MR, , </t>
  </si>
  <si>
    <t xml:space="preserve">, , </t>
  </si>
  <si>
    <t xml:space="preserve">MS, MR, </t>
  </si>
  <si>
    <t>, , MR</t>
  </si>
  <si>
    <t>MR, , MR</t>
  </si>
  <si>
    <t>, MR, MR</t>
  </si>
  <si>
    <t xml:space="preserve">MR, MR, </t>
  </si>
  <si>
    <t>, MR, MS</t>
  </si>
  <si>
    <t>Block (1,2,3)</t>
  </si>
  <si>
    <t>(Average %)</t>
  </si>
  <si>
    <t>Updated*</t>
  </si>
  <si>
    <t>*With 2017 Crookston, MN data</t>
  </si>
  <si>
    <t>Table 5.  Mean (kg/ha) and l.s.d. for Grain Yields of 44 Entries in the 2017 NRPN, by State and Production Zone.</t>
  </si>
  <si>
    <t>Crop Year Rainfall (Sept 2016 - Aug 2017):  15.34 in.  (10 year Avg = 15.27 in)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</si>
</sst>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3" formatCode="_(* #,##0.00_);_(* \(#,##0.00\);_(* &quot;-&quot;??_);_(@_)"/>
    <numFmt numFmtId="164" formatCode="0.0"/>
    <numFmt numFmtId="165" formatCode="m/d;@"/>
    <numFmt numFmtId="166" formatCode="0.000"/>
    <numFmt numFmtId="167" formatCode="&quot;$&quot;#,##0\ ;\(&quot;$&quot;#,##0\)"/>
    <numFmt numFmtId="168" formatCode="[$$-409]* #,##0_);_([$$-409]* \#\,##0\);_([$$-409]* &quot;-&quot;_);_(@_)"/>
    <numFmt numFmtId="169" formatCode="m/d/yy;@"/>
  </numFmts>
  <fonts count="1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0"/>
      <name val="MS Sans Serif"/>
      <family val="2"/>
    </font>
    <font>
      <b/>
      <sz val="12"/>
      <name val="Arial"/>
      <family val="2"/>
    </font>
    <font>
      <sz val="10"/>
      <name val="Arial"/>
      <family val="2"/>
    </font>
    <font>
      <sz val="12"/>
      <name val="Arial"/>
      <family val="2"/>
    </font>
    <font>
      <sz val="10"/>
      <color theme="1"/>
      <name val="Times New Roman"/>
      <family val="2"/>
    </font>
    <font>
      <sz val="11"/>
      <name val="Calibri"/>
      <family val="2"/>
    </font>
    <font>
      <sz val="11"/>
      <color theme="1"/>
      <name val="Arial"/>
      <family val="2"/>
    </font>
    <font>
      <sz val="10"/>
      <color theme="0"/>
      <name val="Times New Roman"/>
      <family val="2"/>
    </font>
    <font>
      <sz val="11"/>
      <color theme="0"/>
      <name val="Arial"/>
      <family val="2"/>
    </font>
    <font>
      <sz val="10"/>
      <color rgb="FF9C0006"/>
      <name val="Times New Roman"/>
      <family val="2"/>
    </font>
    <font>
      <sz val="11"/>
      <color rgb="FF9C0006"/>
      <name val="Arial"/>
      <family val="2"/>
    </font>
    <font>
      <b/>
      <sz val="10"/>
      <color rgb="FFFA7D00"/>
      <name val="Times New Roman"/>
      <family val="2"/>
    </font>
    <font>
      <b/>
      <sz val="11"/>
      <color rgb="FFFA7D00"/>
      <name val="Arial"/>
      <family val="2"/>
    </font>
    <font>
      <b/>
      <sz val="10"/>
      <color theme="0"/>
      <name val="Times New Roman"/>
      <family val="2"/>
    </font>
    <font>
      <b/>
      <sz val="11"/>
      <color theme="0"/>
      <name val="Arial"/>
      <family val="2"/>
    </font>
    <font>
      <sz val="10"/>
      <color indexed="72"/>
      <name val="Arial"/>
      <family val="2"/>
    </font>
    <font>
      <sz val="10"/>
      <color indexed="72"/>
      <name val="Verdana"/>
      <family val="2"/>
    </font>
    <font>
      <sz val="10"/>
      <name val="Verdana"/>
      <family val="2"/>
    </font>
    <font>
      <b/>
      <sz val="10"/>
      <name val="Arial"/>
      <family val="2"/>
    </font>
    <font>
      <i/>
      <sz val="10"/>
      <color rgb="FF7F7F7F"/>
      <name val="Times New Roman"/>
      <family val="2"/>
    </font>
    <font>
      <i/>
      <sz val="11"/>
      <color rgb="FF7F7F7F"/>
      <name val="Arial"/>
      <family val="2"/>
    </font>
    <font>
      <sz val="10"/>
      <color rgb="FF006100"/>
      <name val="Times New Roman"/>
      <family val="2"/>
    </font>
    <font>
      <sz val="11"/>
      <color rgb="FF006100"/>
      <name val="Arial"/>
      <family val="2"/>
    </font>
    <font>
      <b/>
      <sz val="15"/>
      <color theme="3"/>
      <name val="Times New Roman"/>
      <family val="2"/>
    </font>
    <font>
      <b/>
      <sz val="15"/>
      <color theme="3"/>
      <name val="Arial"/>
      <family val="2"/>
    </font>
    <font>
      <b/>
      <sz val="13"/>
      <color theme="3"/>
      <name val="Times New Roman"/>
      <family val="2"/>
    </font>
    <font>
      <b/>
      <sz val="13"/>
      <color theme="3"/>
      <name val="Arial"/>
      <family val="2"/>
    </font>
    <font>
      <b/>
      <sz val="11"/>
      <color theme="3"/>
      <name val="Times New Roman"/>
      <family val="2"/>
    </font>
    <font>
      <b/>
      <sz val="11"/>
      <color theme="3"/>
      <name val="Arial"/>
      <family val="2"/>
    </font>
    <font>
      <u/>
      <sz val="10"/>
      <color indexed="12"/>
      <name val="Arial"/>
      <family val="2"/>
    </font>
    <font>
      <u/>
      <sz val="11"/>
      <color rgb="FF0000FF"/>
      <name val="Calibri"/>
      <family val="2"/>
      <scheme val="minor"/>
    </font>
    <font>
      <sz val="10"/>
      <color rgb="FF3F3F76"/>
      <name val="Times New Roman"/>
      <family val="2"/>
    </font>
    <font>
      <sz val="11"/>
      <color rgb="FF3F3F76"/>
      <name val="Arial"/>
      <family val="2"/>
    </font>
    <font>
      <sz val="10"/>
      <color rgb="FFFA7D00"/>
      <name val="Times New Roman"/>
      <family val="2"/>
    </font>
    <font>
      <sz val="11"/>
      <color rgb="FFFA7D00"/>
      <name val="Arial"/>
      <family val="2"/>
    </font>
    <font>
      <sz val="11"/>
      <color indexed="8"/>
      <name val="Calibri"/>
      <family val="2"/>
    </font>
    <font>
      <sz val="10"/>
      <color rgb="FF9C6500"/>
      <name val="Times New Roman"/>
      <family val="2"/>
    </font>
    <font>
      <sz val="11"/>
      <color rgb="FF9C6500"/>
      <name val="Arial"/>
      <family val="2"/>
    </font>
    <font>
      <sz val="12"/>
      <color theme="1"/>
      <name val="Calibri"/>
      <family val="2"/>
      <scheme val="minor"/>
    </font>
    <font>
      <sz val="10"/>
      <color indexed="8"/>
      <name val="Arial"/>
      <family val="2"/>
    </font>
    <font>
      <sz val="12"/>
      <color indexed="8"/>
      <name val="Verdana"/>
      <family val="2"/>
    </font>
    <font>
      <sz val="12"/>
      <color indexed="8"/>
      <name val="Arial"/>
      <family val="2"/>
    </font>
    <font>
      <sz val="10"/>
      <color theme="1"/>
      <name val="Calibri"/>
      <family val="2"/>
      <scheme val="minor"/>
    </font>
    <font>
      <b/>
      <sz val="10"/>
      <color rgb="FF3F3F3F"/>
      <name val="Times New Roman"/>
      <family val="2"/>
    </font>
    <font>
      <b/>
      <sz val="11"/>
      <color rgb="FF3F3F3F"/>
      <name val="Arial"/>
      <family val="2"/>
    </font>
    <font>
      <b/>
      <sz val="10"/>
      <color theme="1"/>
      <name val="Times New Roman"/>
      <family val="2"/>
    </font>
    <font>
      <b/>
      <sz val="11"/>
      <color theme="1"/>
      <name val="Arial"/>
      <family val="2"/>
    </font>
    <font>
      <sz val="10"/>
      <color rgb="FFFF0000"/>
      <name val="Times New Roman"/>
      <family val="2"/>
    </font>
    <font>
      <sz val="11"/>
      <color rgb="FFFF0000"/>
      <name val="Arial"/>
      <family val="2"/>
    </font>
    <font>
      <sz val="11"/>
      <color indexed="8"/>
      <name val="Calibri"/>
      <family val="2"/>
      <scheme val="minor"/>
    </font>
    <font>
      <b/>
      <sz val="11"/>
      <name val="Arial"/>
      <family val="2"/>
    </font>
    <font>
      <sz val="11"/>
      <color rgb="FF000000"/>
      <name val="Calibri"/>
      <family val="2"/>
      <scheme val="minor"/>
    </font>
    <font>
      <sz val="10"/>
      <color indexed="72"/>
      <name val="Arial"/>
      <family val="2"/>
      <charset val="204"/>
    </font>
    <font>
      <b/>
      <sz val="6"/>
      <color indexed="10"/>
      <name val="Times New Roman"/>
      <family val="1"/>
    </font>
    <font>
      <b/>
      <sz val="5"/>
      <name val="Times New Roman"/>
      <family val="1"/>
    </font>
    <font>
      <sz val="5"/>
      <name val="Times New Roman"/>
      <family val="1"/>
    </font>
    <font>
      <sz val="8"/>
      <name val="Times New Roman"/>
      <family val="1"/>
      <charset val="204"/>
    </font>
    <font>
      <sz val="8"/>
      <color indexed="8"/>
      <name val="Times New Roman"/>
      <family val="1"/>
      <charset val="204"/>
    </font>
    <font>
      <sz val="6"/>
      <name val="Times New Roman"/>
      <family val="1"/>
    </font>
    <font>
      <sz val="10"/>
      <name val="Arial"/>
      <family val="2"/>
      <charset val="204"/>
    </font>
    <font>
      <sz val="7"/>
      <name val="Times New Roman"/>
      <family val="1"/>
    </font>
    <font>
      <sz val="8"/>
      <name val="Verdana"/>
      <family val="2"/>
    </font>
    <font>
      <b/>
      <sz val="8"/>
      <color indexed="10"/>
      <name val="Times New Roman"/>
      <family val="1"/>
      <charset val="204"/>
    </font>
    <font>
      <b/>
      <sz val="8"/>
      <name val="Times New Roman"/>
      <family val="1"/>
    </font>
    <font>
      <sz val="5"/>
      <color indexed="8"/>
      <name val="Times New Roman"/>
      <family val="1"/>
    </font>
    <font>
      <sz val="5"/>
      <name val="Verdana"/>
      <family val="2"/>
    </font>
    <font>
      <b/>
      <sz val="6"/>
      <color indexed="12"/>
      <name val="Times New Roman"/>
      <family val="1"/>
    </font>
    <font>
      <b/>
      <sz val="6"/>
      <name val="Times New Roman"/>
      <family val="1"/>
    </font>
    <font>
      <b/>
      <sz val="7"/>
      <color indexed="12"/>
      <name val="Times New Roman"/>
      <family val="1"/>
    </font>
    <font>
      <sz val="10"/>
      <name val="Verdana"/>
      <family val="2"/>
    </font>
    <font>
      <i/>
      <sz val="8"/>
      <name val="Times New Roman"/>
      <family val="1"/>
    </font>
    <font>
      <b/>
      <sz val="9"/>
      <color indexed="81"/>
      <name val="Verdana"/>
      <family val="2"/>
    </font>
    <font>
      <sz val="9"/>
      <color indexed="81"/>
      <name val="Verdana"/>
      <family val="2"/>
    </font>
    <font>
      <sz val="12"/>
      <color indexed="8"/>
      <name val="Verdana"/>
      <family val="2"/>
    </font>
    <font>
      <sz val="10"/>
      <color indexed="8"/>
      <name val="Helvetica"/>
    </font>
    <font>
      <sz val="12"/>
      <color theme="1"/>
      <name val="Arial"/>
      <family val="2"/>
    </font>
    <font>
      <b/>
      <sz val="12"/>
      <color theme="1"/>
      <name val="Arial"/>
      <family val="2"/>
    </font>
    <font>
      <sz val="12"/>
      <color rgb="FF000000"/>
      <name val="Arial"/>
      <family val="2"/>
    </font>
    <font>
      <sz val="11"/>
      <color indexed="9"/>
      <name val="Calibri"/>
      <family val="2"/>
    </font>
    <font>
      <sz val="11"/>
      <color indexed="11"/>
      <name val="Calibri"/>
      <family val="2"/>
    </font>
    <font>
      <sz val="11"/>
      <color indexed="20"/>
      <name val="Calibri"/>
      <family val="2"/>
    </font>
    <font>
      <b/>
      <sz val="11"/>
      <color indexed="52"/>
      <name val="Calibri"/>
      <family val="2"/>
    </font>
    <font>
      <b/>
      <sz val="11"/>
      <color indexed="36"/>
      <name val="Calibri"/>
      <family val="2"/>
    </font>
    <font>
      <b/>
      <sz val="11"/>
      <color indexed="24"/>
      <name val="Calibri"/>
      <family val="2"/>
    </font>
    <font>
      <b/>
      <sz val="11"/>
      <color indexed="20"/>
      <name val="Calibri"/>
      <family val="2"/>
    </font>
    <font>
      <b/>
      <sz val="11"/>
      <color indexed="9"/>
      <name val="Calibri"/>
      <family val="2"/>
    </font>
    <font>
      <i/>
      <sz val="11"/>
      <color indexed="17"/>
      <name val="Calibri"/>
      <family val="2"/>
    </font>
    <font>
      <i/>
      <sz val="11"/>
      <color indexed="23"/>
      <name val="Calibri"/>
      <family val="2"/>
    </font>
    <font>
      <sz val="11"/>
      <color indexed="14"/>
      <name val="Calibri"/>
      <family val="2"/>
    </font>
    <font>
      <sz val="11"/>
      <color indexed="17"/>
      <name val="Calibri"/>
      <family val="2"/>
    </font>
    <font>
      <b/>
      <sz val="18"/>
      <name val="Arial"/>
      <family val="2"/>
    </font>
    <font>
      <b/>
      <sz val="13"/>
      <name val="Calibri"/>
      <family val="2"/>
    </font>
    <font>
      <b/>
      <sz val="11"/>
      <name val="Calibri"/>
      <family val="2"/>
    </font>
    <font>
      <b/>
      <sz val="11"/>
      <color indexed="56"/>
      <name val="Calibri"/>
      <family val="2"/>
    </font>
    <font>
      <sz val="11"/>
      <color indexed="62"/>
      <name val="Calibri"/>
      <family val="2"/>
    </font>
    <font>
      <sz val="11"/>
      <color indexed="52"/>
      <name val="Calibri"/>
      <family val="2"/>
    </font>
    <font>
      <sz val="11"/>
      <color indexed="23"/>
      <name val="Calibri"/>
      <family val="2"/>
    </font>
    <font>
      <sz val="11"/>
      <color indexed="60"/>
      <name val="Calibri"/>
      <family val="2"/>
    </font>
    <font>
      <sz val="11"/>
      <color theme="1"/>
      <name val="Times New Roman"/>
      <family val="2"/>
    </font>
    <font>
      <b/>
      <sz val="11"/>
      <color indexed="63"/>
      <name val="Calibri"/>
      <family val="2"/>
    </font>
    <font>
      <b/>
      <sz val="18"/>
      <color indexed="56"/>
      <name val="Cambria"/>
      <family val="2"/>
    </font>
    <font>
      <b/>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Arial"/>
      <family val="2"/>
    </font>
    <font>
      <b/>
      <sz val="12"/>
      <color indexed="8"/>
      <name val="Arial"/>
      <family val="2"/>
    </font>
    <font>
      <b/>
      <vertAlign val="superscript"/>
      <sz val="12"/>
      <color indexed="8"/>
      <name val="Arial"/>
      <family val="2"/>
    </font>
    <font>
      <vertAlign val="superscript"/>
      <sz val="12"/>
      <color indexed="8"/>
      <name val="Arial"/>
      <family val="2"/>
    </font>
    <font>
      <i/>
      <sz val="12"/>
      <color indexed="8"/>
      <name val="Arial"/>
      <family val="2"/>
    </font>
    <font>
      <vertAlign val="superscript"/>
      <sz val="12"/>
      <name val="Arial"/>
      <family val="2"/>
    </font>
    <font>
      <sz val="18"/>
      <color theme="3"/>
      <name val="Cambria"/>
      <family val="2"/>
      <scheme val="major"/>
    </font>
    <font>
      <sz val="11"/>
      <color rgb="FF9C5700"/>
      <name val="Calibri"/>
      <family val="2"/>
      <scheme val="minor"/>
    </font>
    <font>
      <strike/>
      <sz val="12"/>
      <name val="Arial"/>
      <family val="2"/>
    </font>
    <font>
      <b/>
      <sz val="18"/>
      <color theme="3"/>
      <name val="Cambria"/>
      <family val="2"/>
      <scheme val="major"/>
    </font>
    <font>
      <sz val="11"/>
      <color rgb="FF9C6500"/>
      <name val="Calibri"/>
      <family val="2"/>
      <scheme val="minor"/>
    </font>
    <font>
      <sz val="10"/>
      <color indexed="8"/>
      <name val="MS Sans Serif"/>
      <family val="2"/>
    </font>
    <font>
      <sz val="10"/>
      <color theme="1"/>
      <name val="Arial"/>
      <family val="2"/>
    </font>
    <font>
      <b/>
      <sz val="15"/>
      <color indexed="56"/>
      <name val="Calibri"/>
      <family val="2"/>
    </font>
    <font>
      <b/>
      <sz val="13"/>
      <color indexed="56"/>
      <name val="Calibri"/>
      <family val="2"/>
    </font>
    <font>
      <sz val="11"/>
      <color indexed="10"/>
      <name val="Calibri"/>
      <family val="2"/>
    </font>
    <font>
      <sz val="10"/>
      <name val="System"/>
      <family val="2"/>
    </font>
    <font>
      <u/>
      <sz val="11"/>
      <color rgb="FF800080"/>
      <name val="Calibri"/>
      <family val="2"/>
      <scheme val="minor"/>
    </font>
    <font>
      <b/>
      <sz val="12"/>
      <color rgb="FF000000"/>
      <name val="Arial"/>
      <family val="2"/>
    </font>
    <font>
      <sz val="9"/>
      <name val="Arial"/>
      <family val="2"/>
    </font>
    <font>
      <sz val="12"/>
      <color rgb="FFFF0000"/>
      <name val="Arial"/>
      <family val="2"/>
    </font>
    <font>
      <b/>
      <strike/>
      <sz val="12"/>
      <name val="Arial"/>
      <family val="2"/>
    </font>
    <font>
      <u/>
      <sz val="12"/>
      <name val="Arial"/>
      <family val="2"/>
    </font>
    <font>
      <b/>
      <vertAlign val="superscript"/>
      <sz val="12"/>
      <color theme="1"/>
      <name val="Arial"/>
      <family val="2"/>
    </font>
    <font>
      <u/>
      <sz val="12"/>
      <color theme="1"/>
      <name val="Arial"/>
      <family val="2"/>
    </font>
    <font>
      <sz val="10"/>
      <name val="Arial"/>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0"/>
        <bgColor indexed="8"/>
      </patternFill>
    </fill>
    <fill>
      <patternFill patternType="solid">
        <fgColor theme="0"/>
        <bgColor indexed="64"/>
      </patternFill>
    </fill>
    <fill>
      <patternFill patternType="solid">
        <fgColor indexed="22"/>
        <bgColor indexed="8"/>
      </patternFill>
    </fill>
    <fill>
      <patternFill patternType="solid">
        <fgColor indexed="30"/>
      </patternFill>
    </fill>
    <fill>
      <patternFill patternType="solid">
        <fgColor indexed="13"/>
        <bgColor indexed="8"/>
      </patternFill>
    </fill>
    <fill>
      <patternFill patternType="solid">
        <fgColor indexed="29"/>
      </patternFill>
    </fill>
    <fill>
      <patternFill patternType="solid">
        <fgColor indexed="11"/>
        <bgColor indexed="8"/>
      </patternFill>
    </fill>
    <fill>
      <patternFill patternType="solid">
        <fgColor indexed="11"/>
      </patternFill>
    </fill>
    <fill>
      <patternFill patternType="solid">
        <fgColor indexed="24"/>
        <bgColor indexed="8"/>
      </patternFill>
    </fill>
    <fill>
      <patternFill patternType="solid">
        <fgColor indexed="36"/>
      </patternFill>
    </fill>
    <fill>
      <patternFill patternType="solid">
        <fgColor indexed="15"/>
        <bgColor indexed="8"/>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25"/>
        <bgColor indexed="8"/>
      </patternFill>
    </fill>
    <fill>
      <patternFill patternType="solid">
        <fgColor indexed="53"/>
      </patternFill>
    </fill>
    <fill>
      <patternFill patternType="solid">
        <fgColor indexed="21"/>
        <bgColor indexed="8"/>
      </patternFill>
    </fill>
    <fill>
      <patternFill patternType="solid">
        <fgColor indexed="45"/>
      </patternFill>
    </fill>
    <fill>
      <patternFill patternType="solid">
        <fgColor indexed="22"/>
      </patternFill>
    </fill>
    <fill>
      <patternFill patternType="solid">
        <fgColor indexed="29"/>
        <bgColor indexed="8"/>
      </patternFill>
    </fill>
    <fill>
      <patternFill patternType="solid">
        <fgColor indexed="19"/>
        <bgColor indexed="8"/>
      </patternFill>
    </fill>
    <fill>
      <patternFill patternType="solid">
        <fgColor indexed="55"/>
      </patternFill>
    </fill>
    <fill>
      <patternFill patternType="solid">
        <fgColor indexed="9"/>
        <bgColor indexed="8"/>
      </patternFill>
    </fill>
    <fill>
      <patternFill patternType="solid">
        <fgColor indexed="18"/>
        <bgColor indexed="8"/>
      </patternFill>
    </fill>
    <fill>
      <patternFill patternType="solid">
        <fgColor indexed="42"/>
      </patternFill>
    </fill>
    <fill>
      <patternFill patternType="solid">
        <fgColor indexed="47"/>
      </patternFill>
    </fill>
    <fill>
      <patternFill patternType="solid">
        <fgColor indexed="10"/>
        <bgColor indexed="8"/>
      </patternFill>
    </fill>
    <fill>
      <patternFill patternType="solid">
        <fgColor indexed="43"/>
      </patternFill>
    </fill>
    <fill>
      <patternFill patternType="solid">
        <fgColor indexed="26"/>
      </patternFill>
    </fill>
    <fill>
      <patternFill patternType="solid">
        <fgColor indexed="10"/>
      </patternFill>
    </fill>
    <fill>
      <patternFill patternType="solid">
        <fgColor indexed="31"/>
      </patternFill>
    </fill>
    <fill>
      <patternFill patternType="solid">
        <fgColor indexed="46"/>
      </patternFill>
    </fill>
    <fill>
      <patternFill patternType="solid">
        <fgColor indexed="17"/>
        <bgColor indexed="8"/>
      </patternFill>
    </fill>
    <fill>
      <patternFill patternType="solid">
        <fgColor indexed="27"/>
      </patternFill>
    </fill>
    <fill>
      <patternFill patternType="solid">
        <fgColor indexed="44"/>
      </patternFill>
    </fill>
    <fill>
      <patternFill patternType="solid">
        <fgColor indexed="16"/>
        <bgColor indexed="8"/>
      </patternFill>
    </fill>
    <fill>
      <patternFill patternType="solid">
        <fgColor indexed="51"/>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double">
        <color indexed="63"/>
      </left>
      <right style="double">
        <color indexed="63"/>
      </right>
      <top style="double">
        <color indexed="63"/>
      </top>
      <bottom style="double">
        <color indexed="63"/>
      </bottom>
      <diagonal/>
    </border>
    <border>
      <left/>
      <right/>
      <top/>
      <bottom style="thick">
        <color indexed="19"/>
      </bottom>
      <diagonal/>
    </border>
    <border>
      <left/>
      <right/>
      <top/>
      <bottom style="medium">
        <color indexed="22"/>
      </bottom>
      <diagonal/>
    </border>
    <border>
      <left/>
      <right/>
      <top/>
      <bottom style="medium">
        <color indexed="30"/>
      </bottom>
      <diagonal/>
    </border>
    <border>
      <left/>
      <right/>
      <top/>
      <bottom style="double">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
      <left/>
      <right/>
      <top/>
      <bottom style="thick">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thin">
        <color indexed="22"/>
      </left>
      <right style="thin">
        <color indexed="22"/>
      </right>
      <top style="thin">
        <color indexed="22"/>
      </top>
      <bottom style="thin">
        <color indexed="22"/>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10"/>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10"/>
      </top>
      <bottom style="double">
        <color indexed="10"/>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10"/>
      </top>
      <bottom style="double">
        <color indexed="10"/>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style="thin">
        <color auto="1"/>
      </bottom>
      <diagonal/>
    </border>
  </borders>
  <cellStyleXfs count="7309">
    <xf numFmtId="0" fontId="0" fillId="0" borderId="0"/>
    <xf numFmtId="0" fontId="18" fillId="0" borderId="0"/>
    <xf numFmtId="0" fontId="18" fillId="0" borderId="0"/>
    <xf numFmtId="0" fontId="22" fillId="10" borderId="0" applyNumberFormat="0" applyBorder="0" applyAlignment="0" applyProtection="0"/>
    <xf numFmtId="0" fontId="23" fillId="33" borderId="0"/>
    <xf numFmtId="0" fontId="22" fillId="10" borderId="0" applyNumberFormat="0" applyBorder="0" applyAlignment="0" applyProtection="0"/>
    <xf numFmtId="0" fontId="24"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4"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4"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4"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4"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4"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4"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5" fillId="24" borderId="0" applyNumberFormat="0" applyBorder="0" applyAlignment="0" applyProtection="0"/>
    <xf numFmtId="0" fontId="26" fillId="24"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25" fillId="32" borderId="0" applyNumberFormat="0" applyBorder="0" applyAlignment="0" applyProtection="0"/>
    <xf numFmtId="0" fontId="26" fillId="32" borderId="0" applyNumberFormat="0" applyBorder="0" applyAlignment="0" applyProtection="0"/>
    <xf numFmtId="0" fontId="25" fillId="9" borderId="0" applyNumberFormat="0" applyBorder="0" applyAlignment="0" applyProtection="0"/>
    <xf numFmtId="0" fontId="26" fillId="9"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5" fillId="21" borderId="0" applyNumberFormat="0" applyBorder="0" applyAlignment="0" applyProtection="0"/>
    <xf numFmtId="0" fontId="26" fillId="21"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xf numFmtId="0" fontId="29" fillId="6" borderId="4" applyNumberFormat="0" applyAlignment="0" applyProtection="0"/>
    <xf numFmtId="0" fontId="30" fillId="6" borderId="4" applyNumberFormat="0" applyAlignment="0" applyProtection="0"/>
    <xf numFmtId="0" fontId="31" fillId="7" borderId="7" applyNumberFormat="0" applyAlignment="0" applyProtection="0"/>
    <xf numFmtId="0" fontId="32" fillId="7" borderId="7" applyNumberFormat="0" applyAlignment="0" applyProtection="0"/>
    <xf numFmtId="0" fontId="33" fillId="0" borderId="0"/>
    <xf numFmtId="0" fontId="20" fillId="0" borderId="0"/>
    <xf numFmtId="0" fontId="34" fillId="0" borderId="0"/>
    <xf numFmtId="0" fontId="20" fillId="0" borderId="0"/>
    <xf numFmtId="0" fontId="20" fillId="0" borderId="0"/>
    <xf numFmtId="0" fontId="34" fillId="0" borderId="0"/>
    <xf numFmtId="0" fontId="20" fillId="0" borderId="0"/>
    <xf numFmtId="0" fontId="20" fillId="0" borderId="0"/>
    <xf numFmtId="0" fontId="35" fillId="0" borderId="0"/>
    <xf numFmtId="0" fontId="20" fillId="0" borderId="0"/>
    <xf numFmtId="0" fontId="20" fillId="0" borderId="0"/>
    <xf numFmtId="0" fontId="20" fillId="0" borderId="0"/>
    <xf numFmtId="0" fontId="35" fillId="0" borderId="0"/>
    <xf numFmtId="3" fontId="36" fillId="0" borderId="0"/>
    <xf numFmtId="3" fontId="20" fillId="0" borderId="0"/>
    <xf numFmtId="3" fontId="36" fillId="0" borderId="0"/>
    <xf numFmtId="0" fontId="37" fillId="0" borderId="0" applyNumberForma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17" fillId="2" borderId="0" applyNumberFormat="0" applyBorder="0" applyAlignment="0" applyProtection="0"/>
    <xf numFmtId="0" fontId="40" fillId="2" borderId="0" applyNumberFormat="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5" borderId="4" applyNumberFormat="0" applyAlignment="0" applyProtection="0"/>
    <xf numFmtId="0" fontId="50" fillId="5" borderId="4" applyNumberFormat="0" applyAlignment="0" applyProtection="0"/>
    <xf numFmtId="0" fontId="51" fillId="0" borderId="6" applyNumberFormat="0" applyFill="0" applyAlignment="0" applyProtection="0"/>
    <xf numFmtId="0" fontId="52" fillId="0" borderId="6" applyNumberFormat="0" applyFill="0" applyAlignment="0" applyProtection="0"/>
    <xf numFmtId="0" fontId="53" fillId="0" borderId="0"/>
    <xf numFmtId="0" fontId="20" fillId="0" borderId="0"/>
    <xf numFmtId="0" fontId="34" fillId="0" borderId="0"/>
    <xf numFmtId="0" fontId="53" fillId="0" borderId="0"/>
    <xf numFmtId="0" fontId="54" fillId="4" borderId="0" applyNumberFormat="0" applyBorder="0" applyAlignment="0" applyProtection="0"/>
    <xf numFmtId="0" fontId="55" fillId="4" borderId="0" applyNumberFormat="0" applyBorder="0" applyAlignment="0" applyProtection="0"/>
    <xf numFmtId="0" fontId="16" fillId="0" borderId="0"/>
    <xf numFmtId="0" fontId="20" fillId="0" borderId="0"/>
    <xf numFmtId="0" fontId="35" fillId="0" borderId="0"/>
    <xf numFmtId="0" fontId="56" fillId="0" borderId="0"/>
    <xf numFmtId="0" fontId="16" fillId="0" borderId="0"/>
    <xf numFmtId="0" fontId="53" fillId="0" borderId="0"/>
    <xf numFmtId="0" fontId="20" fillId="0" borderId="0"/>
    <xf numFmtId="0" fontId="56" fillId="0" borderId="0"/>
    <xf numFmtId="0" fontId="18" fillId="0" borderId="0"/>
    <xf numFmtId="0" fontId="16" fillId="0" borderId="0"/>
    <xf numFmtId="0" fontId="20" fillId="0" borderId="0"/>
    <xf numFmtId="0" fontId="16" fillId="0" borderId="0"/>
    <xf numFmtId="0" fontId="24" fillId="0" borderId="0"/>
    <xf numFmtId="0" fontId="16" fillId="0" borderId="0"/>
    <xf numFmtId="0" fontId="20" fillId="0" borderId="0"/>
    <xf numFmtId="0" fontId="16" fillId="0" borderId="0"/>
    <xf numFmtId="0" fontId="35" fillId="0" borderId="0"/>
    <xf numFmtId="0" fontId="20" fillId="0" borderId="0"/>
    <xf numFmtId="0" fontId="16" fillId="0" borderId="0"/>
    <xf numFmtId="0" fontId="20" fillId="0" borderId="0"/>
    <xf numFmtId="0" fontId="57" fillId="0" borderId="0"/>
    <xf numFmtId="0" fontId="20" fillId="0" borderId="0"/>
    <xf numFmtId="0" fontId="20" fillId="0" borderId="0"/>
    <xf numFmtId="0" fontId="16" fillId="0" borderId="0"/>
    <xf numFmtId="0" fontId="53" fillId="0" borderId="0"/>
    <xf numFmtId="0" fontId="35" fillId="0" borderId="0"/>
    <xf numFmtId="0" fontId="16" fillId="0" borderId="0"/>
    <xf numFmtId="0" fontId="58" fillId="0" borderId="0" applyNumberFormat="0" applyFill="0" applyBorder="0" applyProtection="0">
      <alignment vertical="top"/>
    </xf>
    <xf numFmtId="0" fontId="5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53" fillId="0" borderId="0"/>
    <xf numFmtId="0" fontId="16" fillId="0" borderId="0"/>
    <xf numFmtId="0" fontId="16" fillId="0" borderId="0"/>
    <xf numFmtId="0" fontId="20" fillId="0" borderId="0"/>
    <xf numFmtId="0" fontId="56" fillId="0" borderId="0"/>
    <xf numFmtId="0" fontId="20" fillId="0" borderId="0">
      <alignment vertical="center"/>
    </xf>
    <xf numFmtId="0" fontId="16" fillId="0" borderId="0"/>
    <xf numFmtId="0" fontId="18" fillId="0" borderId="0"/>
    <xf numFmtId="0" fontId="20" fillId="0" borderId="0"/>
    <xf numFmtId="0" fontId="16" fillId="0" borderId="0"/>
    <xf numFmtId="0" fontId="16" fillId="0" borderId="0"/>
    <xf numFmtId="0" fontId="22" fillId="0" borderId="0"/>
    <xf numFmtId="0" fontId="20" fillId="0" borderId="0"/>
    <xf numFmtId="0" fontId="18" fillId="0" borderId="0"/>
    <xf numFmtId="0" fontId="16" fillId="0" borderId="0"/>
    <xf numFmtId="0" fontId="16" fillId="0" borderId="0"/>
    <xf numFmtId="0" fontId="22" fillId="0" borderId="0"/>
    <xf numFmtId="0" fontId="35" fillId="0" borderId="0"/>
    <xf numFmtId="0" fontId="20" fillId="0" borderId="0"/>
    <xf numFmtId="0" fontId="16" fillId="0" borderId="0"/>
    <xf numFmtId="0" fontId="20" fillId="0" borderId="0"/>
    <xf numFmtId="0" fontId="60" fillId="0" borderId="0"/>
    <xf numFmtId="0" fontId="20" fillId="0" borderId="0"/>
    <xf numFmtId="0" fontId="16"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4"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61" fillId="6" borderId="5" applyNumberFormat="0" applyAlignment="0" applyProtection="0"/>
    <xf numFmtId="0" fontId="62" fillId="6" borderId="5" applyNumberFormat="0" applyAlignment="0" applyProtection="0"/>
    <xf numFmtId="9" fontId="18" fillId="0" borderId="0" applyFont="0" applyFill="0" applyBorder="0" applyAlignment="0" applyProtection="0"/>
    <xf numFmtId="0" fontId="63" fillId="0" borderId="9" applyNumberFormat="0" applyFill="0" applyAlignment="0" applyProtection="0"/>
    <xf numFmtId="0" fontId="64" fillId="0" borderId="9"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lignment wrapText="1"/>
    </xf>
    <xf numFmtId="0" fontId="15" fillId="0" borderId="0"/>
    <xf numFmtId="0" fontId="20" fillId="0" borderId="0"/>
    <xf numFmtId="0" fontId="20" fillId="0" borderId="0"/>
    <xf numFmtId="0" fontId="69" fillId="0" borderId="0">
      <alignment wrapText="1"/>
    </xf>
    <xf numFmtId="0" fontId="70" fillId="0" borderId="0"/>
    <xf numFmtId="0" fontId="77" fillId="0" borderId="0"/>
    <xf numFmtId="0" fontId="77" fillId="0" borderId="0"/>
    <xf numFmtId="0" fontId="87" fillId="0" borderId="0"/>
    <xf numFmtId="0" fontId="91" fillId="0" borderId="0" applyNumberFormat="0" applyFill="0" applyBorder="0" applyProtection="0">
      <alignment vertical="top"/>
    </xf>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0" borderId="0"/>
    <xf numFmtId="0" fontId="14" fillId="0" borderId="0"/>
    <xf numFmtId="0" fontId="14" fillId="0" borderId="0"/>
    <xf numFmtId="0" fontId="14" fillId="0" borderId="0"/>
    <xf numFmtId="0" fontId="23" fillId="35" borderId="0"/>
    <xf numFmtId="0" fontId="96" fillId="36" borderId="0" applyNumberFormat="0" applyBorder="0" applyAlignment="0" applyProtection="0"/>
    <xf numFmtId="0" fontId="23" fillId="37" borderId="0"/>
    <xf numFmtId="0" fontId="96" fillId="38" borderId="0" applyNumberFormat="0" applyBorder="0" applyAlignment="0" applyProtection="0"/>
    <xf numFmtId="0" fontId="23" fillId="39" borderId="0"/>
    <xf numFmtId="0" fontId="96" fillId="40" borderId="0" applyNumberFormat="0" applyBorder="0" applyAlignment="0" applyProtection="0"/>
    <xf numFmtId="0" fontId="23" fillId="41" borderId="0"/>
    <xf numFmtId="0" fontId="96" fillId="42" borderId="0" applyNumberFormat="0" applyBorder="0" applyAlignment="0" applyProtection="0"/>
    <xf numFmtId="0" fontId="23" fillId="43" borderId="0"/>
    <xf numFmtId="0" fontId="96" fillId="44" borderId="0" applyNumberFormat="0" applyBorder="0" applyAlignment="0" applyProtection="0"/>
    <xf numFmtId="0" fontId="23" fillId="33" borderId="0"/>
    <xf numFmtId="0" fontId="96" fillId="45" borderId="0" applyNumberFormat="0" applyBorder="0" applyAlignment="0" applyProtection="0"/>
    <xf numFmtId="0" fontId="96" fillId="46" borderId="0" applyNumberFormat="0" applyBorder="0" applyAlignment="0" applyProtection="0"/>
    <xf numFmtId="0" fontId="96" fillId="47" borderId="0" applyNumberFormat="0" applyBorder="0" applyAlignment="0" applyProtection="0"/>
    <xf numFmtId="0" fontId="23" fillId="41" borderId="0"/>
    <xf numFmtId="0" fontId="96" fillId="42" borderId="0" applyNumberFormat="0" applyBorder="0" applyAlignment="0" applyProtection="0"/>
    <xf numFmtId="0" fontId="23" fillId="43" borderId="0"/>
    <xf numFmtId="0" fontId="96" fillId="44" borderId="0" applyNumberFormat="0" applyBorder="0" applyAlignment="0" applyProtection="0"/>
    <xf numFmtId="0" fontId="23" fillId="48" borderId="0"/>
    <xf numFmtId="0" fontId="96" fillId="49" borderId="0" applyNumberFormat="0" applyBorder="0" applyAlignment="0" applyProtection="0"/>
    <xf numFmtId="0" fontId="97" fillId="50" borderId="0"/>
    <xf numFmtId="0" fontId="98" fillId="51" borderId="0" applyNumberFormat="0" applyBorder="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3" borderId="20"/>
    <xf numFmtId="0" fontId="100" fillId="53" borderId="20"/>
    <xf numFmtId="0" fontId="100" fillId="53" borderId="2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0" fillId="53" borderId="20"/>
    <xf numFmtId="0" fontId="100" fillId="53" borderId="20"/>
    <xf numFmtId="0" fontId="100" fillId="53" borderId="20"/>
    <xf numFmtId="0" fontId="100" fillId="53" borderId="20"/>
    <xf numFmtId="0" fontId="100" fillId="53" borderId="20"/>
    <xf numFmtId="0" fontId="101" fillId="33" borderId="21"/>
    <xf numFmtId="0" fontId="101" fillId="33" borderId="21"/>
    <xf numFmtId="0" fontId="101" fillId="33" borderId="21"/>
    <xf numFmtId="0" fontId="99" fillId="52" borderId="19" applyNumberFormat="0" applyAlignment="0" applyProtection="0"/>
    <xf numFmtId="0" fontId="101" fillId="33" borderId="21"/>
    <xf numFmtId="0" fontId="101" fillId="33" borderId="21"/>
    <xf numFmtId="0" fontId="101" fillId="33" borderId="21"/>
    <xf numFmtId="0" fontId="101" fillId="33" borderId="21"/>
    <xf numFmtId="0" fontId="101" fillId="33" borderId="21"/>
    <xf numFmtId="0" fontId="101" fillId="33" borderId="21"/>
    <xf numFmtId="0" fontId="101" fillId="33" borderId="21"/>
    <xf numFmtId="0" fontId="99" fillId="52" borderId="19" applyNumberFormat="0" applyAlignment="0" applyProtection="0"/>
    <xf numFmtId="0" fontId="102" fillId="54" borderId="22"/>
    <xf numFmtId="0" fontId="102" fillId="54" borderId="22"/>
    <xf numFmtId="0" fontId="102" fillId="54" borderId="22"/>
    <xf numFmtId="0" fontId="102" fillId="54" borderId="22"/>
    <xf numFmtId="0" fontId="102" fillId="54" borderId="22"/>
    <xf numFmtId="0" fontId="102" fillId="54" borderId="22"/>
    <xf numFmtId="0" fontId="102" fillId="54" borderId="22"/>
    <xf numFmtId="0" fontId="102" fillId="54" borderId="22"/>
    <xf numFmtId="0" fontId="102" fillId="54" borderId="22"/>
    <xf numFmtId="0" fontId="102" fillId="54" borderId="22"/>
    <xf numFmtId="0" fontId="102" fillId="54" borderId="22"/>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99" fillId="52" borderId="19" applyNumberFormat="0" applyAlignment="0" applyProtection="0"/>
    <xf numFmtId="0" fontId="103" fillId="55" borderId="23" applyNumberFormat="0" applyAlignment="0" applyProtection="0"/>
    <xf numFmtId="43" fontId="20" fillId="0" borderId="0" applyFont="0" applyFill="0" applyBorder="0" applyAlignment="0" applyProtection="0"/>
    <xf numFmtId="3" fontId="20" fillId="56" borderId="0" applyFont="0" applyFill="0" applyBorder="0" applyAlignment="0" applyProtection="0"/>
    <xf numFmtId="3" fontId="20" fillId="0" borderId="0" applyFont="0" applyFill="0" applyBorder="0" applyAlignment="0" applyProtection="0"/>
    <xf numFmtId="0" fontId="21" fillId="0" borderId="0" applyNumberFormat="0" applyFont="0" applyFill="0" applyBorder="0" applyAlignment="0" applyProtection="0"/>
    <xf numFmtId="167" fontId="20" fillId="56" borderId="0" applyFont="0" applyFill="0" applyBorder="0" applyAlignment="0" applyProtection="0"/>
    <xf numFmtId="5" fontId="20" fillId="0" borderId="0" applyFont="0" applyFill="0" applyBorder="0" applyAlignment="0" applyProtection="0"/>
    <xf numFmtId="0" fontId="21" fillId="0" borderId="0" applyFill="0" applyBorder="0" applyAlignment="0" applyProtection="0"/>
    <xf numFmtId="14" fontId="20" fillId="0" borderId="0" applyFont="0" applyFill="0" applyBorder="0" applyAlignment="0" applyProtection="0"/>
    <xf numFmtId="0" fontId="104" fillId="0" borderId="0"/>
    <xf numFmtId="0" fontId="105" fillId="0" borderId="0" applyNumberFormat="0" applyFill="0" applyBorder="0" applyAlignment="0" applyProtection="0"/>
    <xf numFmtId="2" fontId="21" fillId="0" borderId="0" applyFill="0" applyBorder="0" applyAlignment="0" applyProtection="0"/>
    <xf numFmtId="2" fontId="20" fillId="0" borderId="0" applyFont="0" applyFill="0" applyBorder="0" applyAlignment="0" applyProtection="0"/>
    <xf numFmtId="0" fontId="106" fillId="57" borderId="0"/>
    <xf numFmtId="0" fontId="17" fillId="2" borderId="0" applyNumberFormat="0" applyBorder="0" applyAlignment="0" applyProtection="0"/>
    <xf numFmtId="0" fontId="107" fillId="58" borderId="0" applyNumberFormat="0" applyBorder="0" applyAlignment="0" applyProtection="0"/>
    <xf numFmtId="0" fontId="108" fillId="56" borderId="0" applyNumberFormat="0" applyFill="0" applyBorder="0" applyAlignment="0" applyProtection="0"/>
    <xf numFmtId="0" fontId="109" fillId="0" borderId="24"/>
    <xf numFmtId="0" fontId="19" fillId="56" borderId="0" applyNumberFormat="0" applyFill="0" applyBorder="0" applyAlignment="0" applyProtection="0"/>
    <xf numFmtId="0" fontId="110" fillId="0" borderId="25"/>
    <xf numFmtId="0" fontId="111" fillId="0" borderId="26" applyNumberFormat="0" applyFill="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12" fillId="59" borderId="19" applyNumberFormat="0" applyAlignment="0" applyProtection="0"/>
    <xf numFmtId="0" fontId="112" fillId="59" borderId="19" applyNumberFormat="0" applyAlignment="0" applyProtection="0"/>
    <xf numFmtId="0" fontId="112" fillId="59" borderId="19" applyNumberFormat="0" applyAlignment="0" applyProtection="0"/>
    <xf numFmtId="0" fontId="112" fillId="59" borderId="19" applyNumberFormat="0" applyAlignment="0" applyProtection="0"/>
    <xf numFmtId="0" fontId="23" fillId="39" borderId="20"/>
    <xf numFmtId="0" fontId="23" fillId="39" borderId="20"/>
    <xf numFmtId="0" fontId="23" fillId="39" borderId="20"/>
    <xf numFmtId="0" fontId="112" fillId="59" borderId="19" applyNumberFormat="0" applyAlignment="0" applyProtection="0"/>
    <xf numFmtId="0" fontId="112" fillId="59" borderId="19" applyNumberFormat="0" applyAlignment="0" applyProtection="0"/>
    <xf numFmtId="0" fontId="112" fillId="59" borderId="19" applyNumberFormat="0" applyAlignment="0" applyProtection="0"/>
    <xf numFmtId="0" fontId="23" fillId="39" borderId="20"/>
    <xf numFmtId="0" fontId="23" fillId="39" borderId="20"/>
    <xf numFmtId="0" fontId="23" fillId="39" borderId="20"/>
    <xf numFmtId="0" fontId="23" fillId="39" borderId="20"/>
    <xf numFmtId="0" fontId="23" fillId="39" borderId="20"/>
    <xf numFmtId="0" fontId="23" fillId="39" borderId="21"/>
    <xf numFmtId="0" fontId="23" fillId="39" borderId="21"/>
    <xf numFmtId="0" fontId="23" fillId="39" borderId="21"/>
    <xf numFmtId="0" fontId="112" fillId="59" borderId="19" applyNumberFormat="0" applyAlignment="0" applyProtection="0"/>
    <xf numFmtId="0" fontId="23" fillId="39" borderId="21"/>
    <xf numFmtId="0" fontId="23" fillId="39" borderId="21"/>
    <xf numFmtId="0" fontId="23" fillId="39" borderId="21"/>
    <xf numFmtId="0" fontId="23" fillId="39" borderId="21"/>
    <xf numFmtId="0" fontId="23" fillId="39" borderId="21"/>
    <xf numFmtId="0" fontId="23" fillId="39" borderId="21"/>
    <xf numFmtId="0" fontId="23" fillId="39" borderId="21"/>
    <xf numFmtId="0" fontId="112" fillId="59" borderId="19" applyNumberFormat="0" applyAlignment="0" applyProtection="0"/>
    <xf numFmtId="0" fontId="23" fillId="60" borderId="22"/>
    <xf numFmtId="0" fontId="23" fillId="60" borderId="22"/>
    <xf numFmtId="0" fontId="23" fillId="60" borderId="22"/>
    <xf numFmtId="0" fontId="23" fillId="60" borderId="22"/>
    <xf numFmtId="0" fontId="23" fillId="60" borderId="22"/>
    <xf numFmtId="0" fontId="23" fillId="60" borderId="22"/>
    <xf numFmtId="0" fontId="23" fillId="60" borderId="22"/>
    <xf numFmtId="0" fontId="23" fillId="60" borderId="22"/>
    <xf numFmtId="0" fontId="23" fillId="60" borderId="22"/>
    <xf numFmtId="0" fontId="23" fillId="60" borderId="22"/>
    <xf numFmtId="0" fontId="23" fillId="60" borderId="22"/>
    <xf numFmtId="0" fontId="112" fillId="59" borderId="19" applyNumberFormat="0" applyAlignment="0" applyProtection="0"/>
    <xf numFmtId="0" fontId="112" fillId="59" borderId="19" applyNumberFormat="0" applyAlignment="0" applyProtection="0"/>
    <xf numFmtId="0" fontId="112" fillId="59" borderId="19" applyNumberFormat="0" applyAlignment="0" applyProtection="0"/>
    <xf numFmtId="0" fontId="112" fillId="59" borderId="19" applyNumberFormat="0" applyAlignment="0" applyProtection="0"/>
    <xf numFmtId="0" fontId="112" fillId="59" borderId="19" applyNumberFormat="0" applyAlignment="0" applyProtection="0"/>
    <xf numFmtId="0" fontId="98" fillId="0" borderId="27"/>
    <xf numFmtId="0" fontId="113" fillId="0" borderId="28" applyNumberFormat="0" applyFill="0" applyAlignment="0" applyProtection="0"/>
    <xf numFmtId="0" fontId="114" fillId="57" borderId="0"/>
    <xf numFmtId="0" fontId="115" fillId="61" borderId="0" applyNumberFormat="0" applyBorder="0" applyAlignment="0" applyProtection="0"/>
    <xf numFmtId="0" fontId="14" fillId="0" borderId="0"/>
    <xf numFmtId="0" fontId="20" fillId="0" borderId="0"/>
    <xf numFmtId="168" fontId="20" fillId="0" borderId="0"/>
    <xf numFmtId="0" fontId="14" fillId="0" borderId="0"/>
    <xf numFmtId="0" fontId="14" fillId="0" borderId="0"/>
    <xf numFmtId="0" fontId="14" fillId="0" borderId="0"/>
    <xf numFmtId="0" fontId="56"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5"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53" fillId="0" borderId="0"/>
    <xf numFmtId="0" fontId="57"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9" fontId="20" fillId="0" borderId="0"/>
    <xf numFmtId="0" fontId="20" fillId="0" borderId="0"/>
    <xf numFmtId="0" fontId="20" fillId="0" borderId="0"/>
    <xf numFmtId="0" fontId="14" fillId="0" borderId="0"/>
    <xf numFmtId="0" fontId="18"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53" fillId="0" borderId="0"/>
    <xf numFmtId="0" fontId="14"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1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62" borderId="29" applyNumberFormat="0" applyFont="0" applyAlignment="0" applyProtection="0"/>
    <xf numFmtId="0" fontId="20" fillId="62" borderId="29" applyNumberFormat="0" applyFont="0" applyAlignment="0" applyProtection="0"/>
    <xf numFmtId="0" fontId="20" fillId="62" borderId="29" applyNumberFormat="0" applyFont="0" applyAlignment="0" applyProtection="0"/>
    <xf numFmtId="0" fontId="20" fillId="62" borderId="29" applyNumberFormat="0" applyFont="0" applyAlignment="0" applyProtection="0"/>
    <xf numFmtId="0" fontId="14" fillId="8" borderId="8" applyNumberFormat="0" applyFont="0" applyAlignment="0" applyProtection="0"/>
    <xf numFmtId="0" fontId="23" fillId="39" borderId="30"/>
    <xf numFmtId="0" fontId="23" fillId="39" borderId="30"/>
    <xf numFmtId="0" fontId="23" fillId="39" borderId="30"/>
    <xf numFmtId="0" fontId="20" fillId="62" borderId="29" applyNumberFormat="0" applyFont="0" applyAlignment="0" applyProtection="0"/>
    <xf numFmtId="0" fontId="20" fillId="62" borderId="29" applyNumberFormat="0" applyFont="0" applyAlignment="0" applyProtection="0"/>
    <xf numFmtId="0" fontId="53" fillId="62" borderId="29" applyNumberFormat="0" applyFont="0" applyAlignment="0" applyProtection="0"/>
    <xf numFmtId="0" fontId="20" fillId="62" borderId="29" applyNumberFormat="0" applyFont="0" applyAlignment="0" applyProtection="0"/>
    <xf numFmtId="0" fontId="23" fillId="39" borderId="30"/>
    <xf numFmtId="0" fontId="23" fillId="39" borderId="30"/>
    <xf numFmtId="0" fontId="23" fillId="39" borderId="30"/>
    <xf numFmtId="0" fontId="23" fillId="39" borderId="30"/>
    <xf numFmtId="0" fontId="23" fillId="39" borderId="31"/>
    <xf numFmtId="0" fontId="23" fillId="39" borderId="31"/>
    <xf numFmtId="0" fontId="23" fillId="39" borderId="31"/>
    <xf numFmtId="0" fontId="20" fillId="62" borderId="29" applyNumberFormat="0" applyFont="0" applyAlignment="0" applyProtection="0"/>
    <xf numFmtId="0" fontId="53" fillId="62" borderId="29" applyNumberFormat="0" applyFont="0" applyAlignment="0" applyProtection="0"/>
    <xf numFmtId="0" fontId="20" fillId="62" borderId="29" applyNumberFormat="0" applyFont="0" applyAlignment="0" applyProtection="0"/>
    <xf numFmtId="0" fontId="23" fillId="39" borderId="31"/>
    <xf numFmtId="0" fontId="23" fillId="39" borderId="31"/>
    <xf numFmtId="0" fontId="23" fillId="39" borderId="31"/>
    <xf numFmtId="0" fontId="23" fillId="39" borderId="31"/>
    <xf numFmtId="0" fontId="23" fillId="39" borderId="31"/>
    <xf numFmtId="0" fontId="23" fillId="60" borderId="32"/>
    <xf numFmtId="0" fontId="23" fillId="60" borderId="32"/>
    <xf numFmtId="0" fontId="23" fillId="60" borderId="32"/>
    <xf numFmtId="0" fontId="20" fillId="62" borderId="29" applyNumberFormat="0" applyFont="0" applyAlignment="0" applyProtection="0"/>
    <xf numFmtId="0" fontId="20" fillId="62" borderId="29" applyNumberFormat="0" applyFont="0" applyAlignment="0" applyProtection="0"/>
    <xf numFmtId="0" fontId="23" fillId="60" borderId="32"/>
    <xf numFmtId="0" fontId="23" fillId="60" borderId="32"/>
    <xf numFmtId="0" fontId="23" fillId="60" borderId="32"/>
    <xf numFmtId="0" fontId="23" fillId="60" borderId="32"/>
    <xf numFmtId="0" fontId="23" fillId="60" borderId="32"/>
    <xf numFmtId="0" fontId="23" fillId="60" borderId="32"/>
    <xf numFmtId="0" fontId="20" fillId="62" borderId="29" applyNumberFormat="0" applyFont="0" applyAlignment="0" applyProtection="0"/>
    <xf numFmtId="0" fontId="20" fillId="62" borderId="29" applyNumberFormat="0" applyFont="0" applyAlignment="0" applyProtection="0"/>
    <xf numFmtId="0" fontId="20" fillId="62" borderId="29" applyNumberFormat="0" applyFont="0" applyAlignment="0" applyProtection="0"/>
    <xf numFmtId="0" fontId="20" fillId="62" borderId="29" applyNumberFormat="0" applyFont="0" applyAlignment="0" applyProtection="0"/>
    <xf numFmtId="0" fontId="117" fillId="52" borderId="33" applyNumberFormat="0" applyAlignment="0" applyProtection="0"/>
    <xf numFmtId="0" fontId="117" fillId="52" borderId="33" applyNumberFormat="0" applyAlignment="0" applyProtection="0"/>
    <xf numFmtId="0" fontId="117" fillId="52" borderId="33" applyNumberFormat="0" applyAlignment="0" applyProtection="0"/>
    <xf numFmtId="0" fontId="117" fillId="52" borderId="33" applyNumberFormat="0" applyAlignment="0" applyProtection="0"/>
    <xf numFmtId="0" fontId="110" fillId="53" borderId="34"/>
    <xf numFmtId="0" fontId="110" fillId="53" borderId="34"/>
    <xf numFmtId="0" fontId="110" fillId="53" borderId="34"/>
    <xf numFmtId="0" fontId="117" fillId="52" borderId="33" applyNumberFormat="0" applyAlignment="0" applyProtection="0"/>
    <xf numFmtId="0" fontId="117" fillId="52" borderId="33" applyNumberFormat="0" applyAlignment="0" applyProtection="0"/>
    <xf numFmtId="0" fontId="110" fillId="53" borderId="34"/>
    <xf numFmtId="0" fontId="110" fillId="53" borderId="34"/>
    <xf numFmtId="0" fontId="110" fillId="53" borderId="34"/>
    <xf numFmtId="0" fontId="110" fillId="53" borderId="34"/>
    <xf numFmtId="0" fontId="110" fillId="53" borderId="34"/>
    <xf numFmtId="0" fontId="110" fillId="53" borderId="34"/>
    <xf numFmtId="0" fontId="110" fillId="33" borderId="34"/>
    <xf numFmtId="0" fontId="110" fillId="33" borderId="34"/>
    <xf numFmtId="0" fontId="110" fillId="33" borderId="34"/>
    <xf numFmtId="0" fontId="110" fillId="33" borderId="34"/>
    <xf numFmtId="0" fontId="110" fillId="33" borderId="34"/>
    <xf numFmtId="0" fontId="110" fillId="33" borderId="34"/>
    <xf numFmtId="0" fontId="110" fillId="33" borderId="34"/>
    <xf numFmtId="0" fontId="110" fillId="33" borderId="34"/>
    <xf numFmtId="0" fontId="110" fillId="33" borderId="34"/>
    <xf numFmtId="0" fontId="110" fillId="33" borderId="34"/>
    <xf numFmtId="0" fontId="110" fillId="33" borderId="34"/>
    <xf numFmtId="0" fontId="117" fillId="52" borderId="33" applyNumberFormat="0" applyAlignment="0" applyProtection="0"/>
    <xf numFmtId="0" fontId="110" fillId="54" borderId="35"/>
    <xf numFmtId="0" fontId="110" fillId="54" borderId="35"/>
    <xf numFmtId="0" fontId="110" fillId="54" borderId="35"/>
    <xf numFmtId="0" fontId="110" fillId="54" borderId="35"/>
    <xf numFmtId="0" fontId="110" fillId="54" borderId="35"/>
    <xf numFmtId="0" fontId="110" fillId="54" borderId="35"/>
    <xf numFmtId="0" fontId="110" fillId="54" borderId="35"/>
    <xf numFmtId="0" fontId="110" fillId="54" borderId="35"/>
    <xf numFmtId="0" fontId="110" fillId="54" borderId="35"/>
    <xf numFmtId="0" fontId="110" fillId="54" borderId="35"/>
    <xf numFmtId="0" fontId="110" fillId="54" borderId="35"/>
    <xf numFmtId="0" fontId="117" fillId="52" borderId="33" applyNumberFormat="0" applyAlignment="0" applyProtection="0"/>
    <xf numFmtId="0" fontId="117" fillId="52" borderId="33" applyNumberFormat="0" applyAlignment="0" applyProtection="0"/>
    <xf numFmtId="0" fontId="117" fillId="52" borderId="33" applyNumberFormat="0" applyAlignment="0" applyProtection="0"/>
    <xf numFmtId="0" fontId="117" fillId="52" borderId="33" applyNumberFormat="0" applyAlignment="0" applyProtection="0"/>
    <xf numFmtId="0" fontId="117" fillId="52" borderId="33"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0" fillId="0" borderId="36"/>
    <xf numFmtId="0" fontId="110" fillId="0" borderId="36"/>
    <xf numFmtId="0" fontId="110" fillId="0" borderId="36"/>
    <xf numFmtId="0" fontId="119" fillId="0" borderId="37" applyNumberFormat="0" applyFill="0" applyAlignment="0" applyProtection="0"/>
    <xf numFmtId="0" fontId="119" fillId="0" borderId="37" applyNumberFormat="0" applyFill="0" applyAlignment="0" applyProtection="0"/>
    <xf numFmtId="0" fontId="110" fillId="0" borderId="36"/>
    <xf numFmtId="0" fontId="110" fillId="0" borderId="36"/>
    <xf numFmtId="0" fontId="110" fillId="0" borderId="36"/>
    <xf numFmtId="0" fontId="110" fillId="0" borderId="36"/>
    <xf numFmtId="0" fontId="110" fillId="0" borderId="36"/>
    <xf numFmtId="0" fontId="110" fillId="0" borderId="36"/>
    <xf numFmtId="0" fontId="110" fillId="0" borderId="38"/>
    <xf numFmtId="0" fontId="110" fillId="0" borderId="38"/>
    <xf numFmtId="0" fontId="110" fillId="0" borderId="38"/>
    <xf numFmtId="0" fontId="110" fillId="0" borderId="38"/>
    <xf numFmtId="0" fontId="110" fillId="0" borderId="38"/>
    <xf numFmtId="0" fontId="110" fillId="0" borderId="38"/>
    <xf numFmtId="0" fontId="110" fillId="0" borderId="38"/>
    <xf numFmtId="0" fontId="110" fillId="0" borderId="38"/>
    <xf numFmtId="0" fontId="110" fillId="0" borderId="38"/>
    <xf numFmtId="0" fontId="110" fillId="0" borderId="38"/>
    <xf numFmtId="0" fontId="110" fillId="0" borderId="38"/>
    <xf numFmtId="0" fontId="119" fillId="0" borderId="37" applyNumberFormat="0" applyFill="0" applyAlignment="0" applyProtection="0"/>
    <xf numFmtId="0" fontId="119" fillId="0" borderId="37" applyNumberFormat="0" applyFill="0" applyAlignment="0" applyProtection="0"/>
    <xf numFmtId="0" fontId="120" fillId="0" borderId="1" applyNumberFormat="0" applyFill="0" applyAlignment="0" applyProtection="0"/>
    <xf numFmtId="0" fontId="121" fillId="0" borderId="2" applyNumberFormat="0" applyFill="0" applyAlignment="0" applyProtection="0"/>
    <xf numFmtId="0" fontId="122" fillId="0" borderId="3" applyNumberFormat="0" applyFill="0" applyAlignment="0" applyProtection="0"/>
    <xf numFmtId="0" fontId="122" fillId="0" borderId="0" applyNumberFormat="0" applyFill="0" applyBorder="0" applyAlignment="0" applyProtection="0"/>
    <xf numFmtId="0" fontId="17" fillId="2" borderId="0" applyNumberFormat="0" applyBorder="0" applyAlignment="0" applyProtection="0"/>
    <xf numFmtId="0" fontId="123" fillId="3" borderId="0" applyNumberFormat="0" applyBorder="0" applyAlignment="0" applyProtection="0"/>
    <xf numFmtId="0" fontId="124" fillId="5" borderId="4" applyNumberFormat="0" applyAlignment="0" applyProtection="0"/>
    <xf numFmtId="0" fontId="125" fillId="6" borderId="5" applyNumberFormat="0" applyAlignment="0" applyProtection="0"/>
    <xf numFmtId="0" fontId="126" fillId="6" borderId="4" applyNumberFormat="0" applyAlignment="0" applyProtection="0"/>
    <xf numFmtId="0" fontId="127" fillId="0" borderId="6" applyNumberFormat="0" applyFill="0" applyAlignment="0" applyProtection="0"/>
    <xf numFmtId="0" fontId="128" fillId="7" borderId="7" applyNumberFormat="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9" applyNumberFormat="0" applyFill="0" applyAlignment="0" applyProtection="0"/>
    <xf numFmtId="0" fontId="132"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9" fillId="0" borderId="0" applyNumberFormat="0" applyFill="0" applyBorder="0" applyAlignment="0" applyProtection="0"/>
    <xf numFmtId="0" fontId="140" fillId="4" borderId="0" applyNumberFormat="0" applyBorder="0" applyAlignment="0" applyProtection="0"/>
    <xf numFmtId="0" fontId="13" fillId="8" borderId="8" applyNumberFormat="0" applyFont="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20" fillId="0" borderId="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0" borderId="0"/>
    <xf numFmtId="0" fontId="35" fillId="0" borderId="0"/>
    <xf numFmtId="0" fontId="58" fillId="0" borderId="0" applyNumberFormat="0" applyFill="0" applyBorder="0" applyProtection="0">
      <alignment vertical="top"/>
    </xf>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0" borderId="0"/>
    <xf numFmtId="0" fontId="13" fillId="0" borderId="0"/>
    <xf numFmtId="0" fontId="13" fillId="0" borderId="0"/>
    <xf numFmtId="0" fontId="13" fillId="0" borderId="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100" fillId="53" borderId="42"/>
    <xf numFmtId="0" fontId="100" fillId="53" borderId="42"/>
    <xf numFmtId="0" fontId="100" fillId="53" borderId="42"/>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100" fillId="53" borderId="42"/>
    <xf numFmtId="0" fontId="100" fillId="53" borderId="42"/>
    <xf numFmtId="0" fontId="100" fillId="53" borderId="42"/>
    <xf numFmtId="0" fontId="100" fillId="53" borderId="42"/>
    <xf numFmtId="0" fontId="100" fillId="53" borderId="42"/>
    <xf numFmtId="0" fontId="101" fillId="33" borderId="43"/>
    <xf numFmtId="0" fontId="101" fillId="33" borderId="43"/>
    <xf numFmtId="0" fontId="101" fillId="33" borderId="43"/>
    <xf numFmtId="0" fontId="99" fillId="52" borderId="41" applyNumberFormat="0" applyAlignment="0" applyProtection="0"/>
    <xf numFmtId="0" fontId="101" fillId="33" borderId="43"/>
    <xf numFmtId="0" fontId="101" fillId="33" borderId="43"/>
    <xf numFmtId="0" fontId="101" fillId="33" borderId="43"/>
    <xf numFmtId="0" fontId="101" fillId="33" borderId="43"/>
    <xf numFmtId="0" fontId="101" fillId="33" borderId="43"/>
    <xf numFmtId="0" fontId="101" fillId="33" borderId="43"/>
    <xf numFmtId="0" fontId="101" fillId="33" borderId="43"/>
    <xf numFmtId="0" fontId="99" fillId="52" borderId="41" applyNumberFormat="0" applyAlignment="0" applyProtection="0"/>
    <xf numFmtId="0" fontId="102" fillId="54" borderId="44"/>
    <xf numFmtId="0" fontId="102" fillId="54" borderId="44"/>
    <xf numFmtId="0" fontId="102" fillId="54" borderId="44"/>
    <xf numFmtId="0" fontId="102" fillId="54" borderId="44"/>
    <xf numFmtId="0" fontId="102" fillId="54" borderId="44"/>
    <xf numFmtId="0" fontId="102" fillId="54" borderId="44"/>
    <xf numFmtId="0" fontId="102" fillId="54" borderId="44"/>
    <xf numFmtId="0" fontId="102" fillId="54" borderId="44"/>
    <xf numFmtId="0" fontId="102" fillId="54" borderId="44"/>
    <xf numFmtId="0" fontId="102" fillId="54" borderId="44"/>
    <xf numFmtId="0" fontId="102" fillId="54" borderId="44"/>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23" fillId="39" borderId="42"/>
    <xf numFmtId="0" fontId="23" fillId="39" borderId="42"/>
    <xf numFmtId="0" fontId="23" fillId="39" borderId="42"/>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23" fillId="39" borderId="42"/>
    <xf numFmtId="0" fontId="23" fillId="39" borderId="42"/>
    <xf numFmtId="0" fontId="23" fillId="39" borderId="42"/>
    <xf numFmtId="0" fontId="23" fillId="39" borderId="42"/>
    <xf numFmtId="0" fontId="23" fillId="39" borderId="42"/>
    <xf numFmtId="0" fontId="23" fillId="39" borderId="43"/>
    <xf numFmtId="0" fontId="23" fillId="39" borderId="43"/>
    <xf numFmtId="0" fontId="23" fillId="39" borderId="43"/>
    <xf numFmtId="0" fontId="112" fillId="59" borderId="41" applyNumberFormat="0" applyAlignment="0" applyProtection="0"/>
    <xf numFmtId="0" fontId="23" fillId="39" borderId="43"/>
    <xf numFmtId="0" fontId="23" fillId="39" borderId="43"/>
    <xf numFmtId="0" fontId="23" fillId="39" borderId="43"/>
    <xf numFmtId="0" fontId="23" fillId="39" borderId="43"/>
    <xf numFmtId="0" fontId="23" fillId="39" borderId="43"/>
    <xf numFmtId="0" fontId="23" fillId="39" borderId="43"/>
    <xf numFmtId="0" fontId="23" fillId="39" borderId="43"/>
    <xf numFmtId="0" fontId="112" fillId="59" borderId="41" applyNumberFormat="0" applyAlignment="0" applyProtection="0"/>
    <xf numFmtId="0" fontId="23" fillId="60" borderId="44"/>
    <xf numFmtId="0" fontId="23" fillId="60" borderId="44"/>
    <xf numFmtId="0" fontId="23" fillId="60" borderId="44"/>
    <xf numFmtId="0" fontId="23" fillId="60" borderId="44"/>
    <xf numFmtId="0" fontId="23" fillId="60" borderId="44"/>
    <xf numFmtId="0" fontId="23" fillId="60" borderId="44"/>
    <xf numFmtId="0" fontId="23" fillId="60" borderId="44"/>
    <xf numFmtId="0" fontId="23" fillId="60" borderId="44"/>
    <xf numFmtId="0" fontId="23" fillId="60" borderId="44"/>
    <xf numFmtId="0" fontId="23" fillId="60" borderId="44"/>
    <xf numFmtId="0" fontId="23" fillId="60" borderId="44"/>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13" fillId="8" borderId="8" applyNumberFormat="0" applyFont="0" applyAlignment="0" applyProtection="0"/>
    <xf numFmtId="0" fontId="23" fillId="39" borderId="46"/>
    <xf numFmtId="0" fontId="23" fillId="39" borderId="46"/>
    <xf numFmtId="0" fontId="23" fillId="39" borderId="46"/>
    <xf numFmtId="0" fontId="20" fillId="62" borderId="45" applyNumberFormat="0" applyFont="0" applyAlignment="0" applyProtection="0"/>
    <xf numFmtId="0" fontId="20" fillId="62" borderId="45" applyNumberFormat="0" applyFont="0" applyAlignment="0" applyProtection="0"/>
    <xf numFmtId="0" fontId="53" fillId="62" borderId="45" applyNumberFormat="0" applyFont="0" applyAlignment="0" applyProtection="0"/>
    <xf numFmtId="0" fontId="20" fillId="62" borderId="45" applyNumberFormat="0" applyFont="0" applyAlignment="0" applyProtection="0"/>
    <xf numFmtId="0" fontId="23" fillId="39" borderId="46"/>
    <xf numFmtId="0" fontId="23" fillId="39" borderId="46"/>
    <xf numFmtId="0" fontId="23" fillId="39" borderId="46"/>
    <xf numFmtId="0" fontId="23" fillId="39" borderId="46"/>
    <xf numFmtId="0" fontId="23" fillId="39" borderId="47"/>
    <xf numFmtId="0" fontId="23" fillId="39" borderId="47"/>
    <xf numFmtId="0" fontId="23" fillId="39" borderId="47"/>
    <xf numFmtId="0" fontId="20" fillId="62" borderId="45" applyNumberFormat="0" applyFont="0" applyAlignment="0" applyProtection="0"/>
    <xf numFmtId="0" fontId="53" fillId="62" borderId="45" applyNumberFormat="0" applyFont="0" applyAlignment="0" applyProtection="0"/>
    <xf numFmtId="0" fontId="20" fillId="62" borderId="45" applyNumberFormat="0" applyFont="0" applyAlignment="0" applyProtection="0"/>
    <xf numFmtId="0" fontId="23" fillId="39" borderId="47"/>
    <xf numFmtId="0" fontId="23" fillId="39" borderId="47"/>
    <xf numFmtId="0" fontId="23" fillId="39" borderId="47"/>
    <xf numFmtId="0" fontId="23" fillId="39" borderId="47"/>
    <xf numFmtId="0" fontId="23" fillId="39" borderId="47"/>
    <xf numFmtId="0" fontId="23" fillId="60" borderId="48"/>
    <xf numFmtId="0" fontId="23" fillId="60" borderId="48"/>
    <xf numFmtId="0" fontId="23" fillId="60" borderId="48"/>
    <xf numFmtId="0" fontId="20" fillId="62" borderId="45" applyNumberFormat="0" applyFont="0" applyAlignment="0" applyProtection="0"/>
    <xf numFmtId="0" fontId="20" fillId="62" borderId="45" applyNumberFormat="0" applyFont="0" applyAlignment="0" applyProtection="0"/>
    <xf numFmtId="0" fontId="23" fillId="60" borderId="48"/>
    <xf numFmtId="0" fontId="23" fillId="60" borderId="48"/>
    <xf numFmtId="0" fontId="23" fillId="60" borderId="48"/>
    <xf numFmtId="0" fontId="23" fillId="60" borderId="48"/>
    <xf numFmtId="0" fontId="23" fillId="60" borderId="48"/>
    <xf numFmtId="0" fontId="23" fillId="60" borderId="48"/>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117" fillId="52" borderId="49" applyNumberFormat="0" applyAlignment="0" applyProtection="0"/>
    <xf numFmtId="0" fontId="117" fillId="52" borderId="49" applyNumberFormat="0" applyAlignment="0" applyProtection="0"/>
    <xf numFmtId="0" fontId="117" fillId="52" borderId="49" applyNumberFormat="0" applyAlignment="0" applyProtection="0"/>
    <xf numFmtId="0" fontId="117" fillId="52" borderId="49" applyNumberFormat="0" applyAlignment="0" applyProtection="0"/>
    <xf numFmtId="0" fontId="110" fillId="53" borderId="50"/>
    <xf numFmtId="0" fontId="110" fillId="53" borderId="50"/>
    <xf numFmtId="0" fontId="110" fillId="53" borderId="50"/>
    <xf numFmtId="0" fontId="117" fillId="52" borderId="49" applyNumberFormat="0" applyAlignment="0" applyProtection="0"/>
    <xf numFmtId="0" fontId="117" fillId="52" borderId="49" applyNumberFormat="0" applyAlignment="0" applyProtection="0"/>
    <xf numFmtId="0" fontId="110" fillId="53" borderId="50"/>
    <xf numFmtId="0" fontId="110" fillId="53" borderId="50"/>
    <xf numFmtId="0" fontId="110" fillId="53" borderId="50"/>
    <xf numFmtId="0" fontId="110" fillId="53" borderId="50"/>
    <xf numFmtId="0" fontId="110" fillId="53" borderId="50"/>
    <xf numFmtId="0" fontId="110" fillId="53" borderId="50"/>
    <xf numFmtId="0" fontId="110" fillId="33" borderId="50"/>
    <xf numFmtId="0" fontId="110" fillId="33" borderId="50"/>
    <xf numFmtId="0" fontId="110" fillId="33" borderId="50"/>
    <xf numFmtId="0" fontId="110" fillId="33" borderId="50"/>
    <xf numFmtId="0" fontId="110" fillId="33" borderId="50"/>
    <xf numFmtId="0" fontId="110" fillId="33" borderId="50"/>
    <xf numFmtId="0" fontId="110" fillId="33" borderId="50"/>
    <xf numFmtId="0" fontId="110" fillId="33" borderId="50"/>
    <xf numFmtId="0" fontId="110" fillId="33" borderId="50"/>
    <xf numFmtId="0" fontId="110" fillId="33" borderId="50"/>
    <xf numFmtId="0" fontId="110" fillId="33" borderId="50"/>
    <xf numFmtId="0" fontId="117" fillId="52" borderId="49" applyNumberFormat="0" applyAlignment="0" applyProtection="0"/>
    <xf numFmtId="0" fontId="110" fillId="54" borderId="51"/>
    <xf numFmtId="0" fontId="110" fillId="54" borderId="51"/>
    <xf numFmtId="0" fontId="110" fillId="54" borderId="51"/>
    <xf numFmtId="0" fontId="110" fillId="54" borderId="51"/>
    <xf numFmtId="0" fontId="110" fillId="54" borderId="51"/>
    <xf numFmtId="0" fontId="110" fillId="54" borderId="51"/>
    <xf numFmtId="0" fontId="110" fillId="54" borderId="51"/>
    <xf numFmtId="0" fontId="110" fillId="54" borderId="51"/>
    <xf numFmtId="0" fontId="110" fillId="54" borderId="51"/>
    <xf numFmtId="0" fontId="110" fillId="54" borderId="51"/>
    <xf numFmtId="0" fontId="110" fillId="54" borderId="51"/>
    <xf numFmtId="0" fontId="117" fillId="52" borderId="49" applyNumberFormat="0" applyAlignment="0" applyProtection="0"/>
    <xf numFmtId="0" fontId="117" fillId="52" borderId="49" applyNumberFormat="0" applyAlignment="0" applyProtection="0"/>
    <xf numFmtId="0" fontId="117" fillId="52" borderId="49" applyNumberFormat="0" applyAlignment="0" applyProtection="0"/>
    <xf numFmtId="0" fontId="117" fillId="52" borderId="49" applyNumberFormat="0" applyAlignment="0" applyProtection="0"/>
    <xf numFmtId="0" fontId="117" fillId="52" borderId="49" applyNumberFormat="0" applyAlignment="0" applyProtection="0"/>
    <xf numFmtId="0" fontId="110" fillId="0" borderId="52"/>
    <xf numFmtId="0" fontId="110" fillId="0" borderId="52"/>
    <xf numFmtId="0" fontId="110" fillId="0" borderId="52"/>
    <xf numFmtId="0" fontId="119" fillId="0" borderId="53" applyNumberFormat="0" applyFill="0" applyAlignment="0" applyProtection="0"/>
    <xf numFmtId="0" fontId="119" fillId="0" borderId="53" applyNumberFormat="0" applyFill="0" applyAlignment="0" applyProtection="0"/>
    <xf numFmtId="0" fontId="110" fillId="0" borderId="52"/>
    <xf numFmtId="0" fontId="110" fillId="0" borderId="52"/>
    <xf numFmtId="0" fontId="110" fillId="0" borderId="52"/>
    <xf numFmtId="0" fontId="110" fillId="0" borderId="52"/>
    <xf numFmtId="0" fontId="110" fillId="0" borderId="52"/>
    <xf numFmtId="0" fontId="110" fillId="0" borderId="52"/>
    <xf numFmtId="0" fontId="110" fillId="0" borderId="54"/>
    <xf numFmtId="0" fontId="110" fillId="0" borderId="54"/>
    <xf numFmtId="0" fontId="110" fillId="0" borderId="54"/>
    <xf numFmtId="0" fontId="110" fillId="0" borderId="54"/>
    <xf numFmtId="0" fontId="110" fillId="0" borderId="54"/>
    <xf numFmtId="0" fontId="110" fillId="0" borderId="54"/>
    <xf numFmtId="0" fontId="110" fillId="0" borderId="54"/>
    <xf numFmtId="0" fontId="110" fillId="0" borderId="54"/>
    <xf numFmtId="0" fontId="110" fillId="0" borderId="54"/>
    <xf numFmtId="0" fontId="110" fillId="0" borderId="54"/>
    <xf numFmtId="0" fontId="110" fillId="0" borderId="54"/>
    <xf numFmtId="0" fontId="119" fillId="0" borderId="53" applyNumberFormat="0" applyFill="0" applyAlignment="0" applyProtection="0"/>
    <xf numFmtId="0" fontId="119" fillId="0" borderId="53" applyNumberFormat="0" applyFill="0" applyAlignment="0" applyProtection="0"/>
    <xf numFmtId="0" fontId="12" fillId="0" borderId="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100" fillId="53" borderId="42"/>
    <xf numFmtId="0" fontId="100" fillId="53" borderId="42"/>
    <xf numFmtId="0" fontId="100" fillId="53" borderId="42"/>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100" fillId="53" borderId="42"/>
    <xf numFmtId="0" fontId="100" fillId="53" borderId="42"/>
    <xf numFmtId="0" fontId="100" fillId="53" borderId="42"/>
    <xf numFmtId="0" fontId="100" fillId="53" borderId="42"/>
    <xf numFmtId="0" fontId="100" fillId="53" borderId="42"/>
    <xf numFmtId="0" fontId="101" fillId="33" borderId="43"/>
    <xf numFmtId="0" fontId="101" fillId="33" borderId="43"/>
    <xf numFmtId="0" fontId="101" fillId="33" borderId="43"/>
    <xf numFmtId="0" fontId="99" fillId="52" borderId="41" applyNumberFormat="0" applyAlignment="0" applyProtection="0"/>
    <xf numFmtId="0" fontId="101" fillId="33" borderId="43"/>
    <xf numFmtId="0" fontId="101" fillId="33" borderId="43"/>
    <xf numFmtId="0" fontId="101" fillId="33" borderId="43"/>
    <xf numFmtId="0" fontId="101" fillId="33" borderId="43"/>
    <xf numFmtId="0" fontId="101" fillId="33" borderId="43"/>
    <xf numFmtId="0" fontId="101" fillId="33" borderId="43"/>
    <xf numFmtId="0" fontId="101" fillId="33" borderId="43"/>
    <xf numFmtId="0" fontId="102" fillId="54" borderId="44"/>
    <xf numFmtId="0" fontId="102" fillId="54" borderId="44"/>
    <xf numFmtId="0" fontId="102" fillId="54" borderId="44"/>
    <xf numFmtId="0" fontId="99" fillId="52" borderId="41" applyNumberFormat="0" applyAlignment="0" applyProtection="0"/>
    <xf numFmtId="0" fontId="102" fillId="54" borderId="44"/>
    <xf numFmtId="0" fontId="102" fillId="54" borderId="44"/>
    <xf numFmtId="0" fontId="102" fillId="54" borderId="44"/>
    <xf numFmtId="0" fontId="102" fillId="54" borderId="44"/>
    <xf numFmtId="0" fontId="102" fillId="54" borderId="44"/>
    <xf numFmtId="0" fontId="102" fillId="54" borderId="44"/>
    <xf numFmtId="0" fontId="102" fillId="54" borderId="44"/>
    <xf numFmtId="0" fontId="102" fillId="54" borderId="44"/>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99" fillId="52"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23" fillId="39" borderId="42"/>
    <xf numFmtId="0" fontId="23" fillId="39" borderId="42"/>
    <xf numFmtId="0" fontId="23" fillId="39" borderId="42"/>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23" fillId="39" borderId="42"/>
    <xf numFmtId="0" fontId="23" fillId="39" borderId="42"/>
    <xf numFmtId="0" fontId="23" fillId="39" borderId="42"/>
    <xf numFmtId="0" fontId="23" fillId="39" borderId="42"/>
    <xf numFmtId="0" fontId="23" fillId="39" borderId="42"/>
    <xf numFmtId="0" fontId="23" fillId="39" borderId="43"/>
    <xf numFmtId="0" fontId="23" fillId="39" borderId="43"/>
    <xf numFmtId="0" fontId="23" fillId="39" borderId="43"/>
    <xf numFmtId="0" fontId="112" fillId="59" borderId="41" applyNumberFormat="0" applyAlignment="0" applyProtection="0"/>
    <xf numFmtId="0" fontId="23" fillId="39" borderId="43"/>
    <xf numFmtId="0" fontId="23" fillId="39" borderId="43"/>
    <xf numFmtId="0" fontId="23" fillId="39" borderId="43"/>
    <xf numFmtId="0" fontId="23" fillId="39" borderId="43"/>
    <xf numFmtId="0" fontId="23" fillId="39" borderId="43"/>
    <xf numFmtId="0" fontId="23" fillId="39" borderId="43"/>
    <xf numFmtId="0" fontId="23" fillId="39" borderId="43"/>
    <xf numFmtId="0" fontId="23" fillId="60" borderId="44"/>
    <xf numFmtId="0" fontId="23" fillId="60" borderId="44"/>
    <xf numFmtId="0" fontId="23" fillId="60" borderId="44"/>
    <xf numFmtId="0" fontId="112" fillId="59" borderId="41" applyNumberFormat="0" applyAlignment="0" applyProtection="0"/>
    <xf numFmtId="0" fontId="23" fillId="60" borderId="44"/>
    <xf numFmtId="0" fontId="23" fillId="60" borderId="44"/>
    <xf numFmtId="0" fontId="23" fillId="60" borderId="44"/>
    <xf numFmtId="0" fontId="23" fillId="60" borderId="44"/>
    <xf numFmtId="0" fontId="23" fillId="60" borderId="44"/>
    <xf numFmtId="0" fontId="23" fillId="60" borderId="44"/>
    <xf numFmtId="0" fontId="23" fillId="60" borderId="44"/>
    <xf numFmtId="0" fontId="23" fillId="60" borderId="44"/>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12" fillId="59" borderId="41" applyNumberFormat="0" applyAlignment="0" applyProtection="0"/>
    <xf numFmtId="0" fontId="12" fillId="0" borderId="0"/>
    <xf numFmtId="0" fontId="12" fillId="0" borderId="0"/>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23" fillId="39" borderId="46"/>
    <xf numFmtId="0" fontId="23" fillId="39" borderId="46"/>
    <xf numFmtId="0" fontId="23" fillId="39" borderId="46"/>
    <xf numFmtId="0" fontId="20" fillId="62" borderId="45" applyNumberFormat="0" applyFont="0" applyAlignment="0" applyProtection="0"/>
    <xf numFmtId="0" fontId="20" fillId="62" borderId="45" applyNumberFormat="0" applyFont="0" applyAlignment="0" applyProtection="0"/>
    <xf numFmtId="0" fontId="53" fillId="62" borderId="45" applyNumberFormat="0" applyFont="0" applyAlignment="0" applyProtection="0"/>
    <xf numFmtId="0" fontId="20" fillId="62" borderId="45" applyNumberFormat="0" applyFont="0" applyAlignment="0" applyProtection="0"/>
    <xf numFmtId="0" fontId="23" fillId="39" borderId="46"/>
    <xf numFmtId="0" fontId="23" fillId="39" borderId="46"/>
    <xf numFmtId="0" fontId="23" fillId="39" borderId="46"/>
    <xf numFmtId="0" fontId="23" fillId="39" borderId="46"/>
    <xf numFmtId="0" fontId="23" fillId="39" borderId="47"/>
    <xf numFmtId="0" fontId="23" fillId="39" borderId="47"/>
    <xf numFmtId="0" fontId="23" fillId="39" borderId="47"/>
    <xf numFmtId="0" fontId="20" fillId="62" borderId="45" applyNumberFormat="0" applyFont="0" applyAlignment="0" applyProtection="0"/>
    <xf numFmtId="0" fontId="53" fillId="62" borderId="45" applyNumberFormat="0" applyFont="0" applyAlignment="0" applyProtection="0"/>
    <xf numFmtId="0" fontId="20" fillId="62" borderId="45" applyNumberFormat="0" applyFont="0" applyAlignment="0" applyProtection="0"/>
    <xf numFmtId="0" fontId="23" fillId="39" borderId="47"/>
    <xf numFmtId="0" fontId="23" fillId="39" borderId="47"/>
    <xf numFmtId="0" fontId="23" fillId="39" borderId="47"/>
    <xf numFmtId="0" fontId="23" fillId="39" borderId="47"/>
    <xf numFmtId="0" fontId="23" fillId="39" borderId="47"/>
    <xf numFmtId="0" fontId="23" fillId="60" borderId="48"/>
    <xf numFmtId="0" fontId="23" fillId="60" borderId="48"/>
    <xf numFmtId="0" fontId="23" fillId="60" borderId="48"/>
    <xf numFmtId="0" fontId="20" fillId="62" borderId="45" applyNumberFormat="0" applyFont="0" applyAlignment="0" applyProtection="0"/>
    <xf numFmtId="0" fontId="20" fillId="62" borderId="45" applyNumberFormat="0" applyFont="0" applyAlignment="0" applyProtection="0"/>
    <xf numFmtId="0" fontId="23" fillId="60" borderId="48"/>
    <xf numFmtId="0" fontId="23" fillId="60" borderId="48"/>
    <xf numFmtId="0" fontId="23" fillId="60" borderId="48"/>
    <xf numFmtId="0" fontId="23" fillId="60" borderId="48"/>
    <xf numFmtId="0" fontId="23" fillId="60" borderId="48"/>
    <xf numFmtId="0" fontId="23" fillId="60" borderId="48"/>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20" fillId="62" borderId="45" applyNumberFormat="0" applyFont="0" applyAlignment="0" applyProtection="0"/>
    <xf numFmtId="0" fontId="11" fillId="0" borderId="0"/>
    <xf numFmtId="0" fontId="11" fillId="0" borderId="0"/>
    <xf numFmtId="0" fontId="10" fillId="0" borderId="0"/>
    <xf numFmtId="0" fontId="9" fillId="0" borderId="0"/>
    <xf numFmtId="0" fontId="8" fillId="0" borderId="0"/>
    <xf numFmtId="0" fontId="142" fillId="0" borderId="0" applyNumberFormat="0" applyFill="0" applyBorder="0" applyAlignment="0" applyProtection="0"/>
    <xf numFmtId="0" fontId="143" fillId="4" borderId="0" applyNumberFormat="0" applyBorder="0" applyAlignment="0" applyProtection="0"/>
    <xf numFmtId="0" fontId="132" fillId="12" borderId="0" applyNumberFormat="0" applyBorder="0" applyAlignment="0" applyProtection="0"/>
    <xf numFmtId="0" fontId="132" fillId="16" borderId="0" applyNumberFormat="0" applyBorder="0" applyAlignment="0" applyProtection="0"/>
    <xf numFmtId="0" fontId="132" fillId="20" borderId="0" applyNumberFormat="0" applyBorder="0" applyAlignment="0" applyProtection="0"/>
    <xf numFmtId="0" fontId="132" fillId="24" borderId="0" applyNumberFormat="0" applyBorder="0" applyAlignment="0" applyProtection="0"/>
    <xf numFmtId="0" fontId="132" fillId="28" borderId="0" applyNumberFormat="0" applyBorder="0" applyAlignment="0" applyProtection="0"/>
    <xf numFmtId="0" fontId="132" fillId="32" borderId="0" applyNumberFormat="0" applyBorder="0" applyAlignment="0" applyProtection="0"/>
    <xf numFmtId="0" fontId="101" fillId="33" borderId="74"/>
    <xf numFmtId="0" fontId="102" fillId="54" borderId="100"/>
    <xf numFmtId="0" fontId="7" fillId="0" borderId="0"/>
    <xf numFmtId="0" fontId="7" fillId="0" borderId="0"/>
    <xf numFmtId="0" fontId="7" fillId="0" borderId="0"/>
    <xf numFmtId="0" fontId="7" fillId="0" borderId="0"/>
    <xf numFmtId="0" fontId="7" fillId="0" borderId="0"/>
    <xf numFmtId="0" fontId="110" fillId="0" borderId="81"/>
    <xf numFmtId="0" fontId="35" fillId="0" borderId="0"/>
    <xf numFmtId="0" fontId="110" fillId="0" borderId="81"/>
    <xf numFmtId="0" fontId="110" fillId="0" borderId="80"/>
    <xf numFmtId="0" fontId="102" fillId="54" borderId="75"/>
    <xf numFmtId="0" fontId="101" fillId="33" borderId="74"/>
    <xf numFmtId="0" fontId="100" fillId="53" borderId="73"/>
    <xf numFmtId="0" fontId="101" fillId="33" borderId="99"/>
    <xf numFmtId="0" fontId="144" fillId="0" borderId="0"/>
    <xf numFmtId="0" fontId="7" fillId="0" borderId="0"/>
    <xf numFmtId="0" fontId="110" fillId="0" borderId="80"/>
    <xf numFmtId="0" fontId="110" fillId="54" borderId="79"/>
    <xf numFmtId="0" fontId="110" fillId="54" borderId="79"/>
    <xf numFmtId="0" fontId="110" fillId="54" borderId="79"/>
    <xf numFmtId="0" fontId="110" fillId="33" borderId="78"/>
    <xf numFmtId="0" fontId="7" fillId="0" borderId="0"/>
    <xf numFmtId="0" fontId="7" fillId="0" borderId="0"/>
    <xf numFmtId="0" fontId="24" fillId="0" borderId="0"/>
    <xf numFmtId="0" fontId="20" fillId="0" borderId="0"/>
    <xf numFmtId="0" fontId="7" fillId="0" borderId="0"/>
    <xf numFmtId="0" fontId="7" fillId="0" borderId="0"/>
    <xf numFmtId="0" fontId="24" fillId="0" borderId="0"/>
    <xf numFmtId="0" fontId="7" fillId="0" borderId="0"/>
    <xf numFmtId="0" fontId="100" fillId="53" borderId="73"/>
    <xf numFmtId="0" fontId="7" fillId="0" borderId="0"/>
    <xf numFmtId="0" fontId="23" fillId="60" borderId="77"/>
    <xf numFmtId="0" fontId="110" fillId="54" borderId="94"/>
    <xf numFmtId="0" fontId="23" fillId="60" borderId="89"/>
    <xf numFmtId="0" fontId="20" fillId="62" borderId="84" applyNumberFormat="0" applyFont="0" applyAlignment="0" applyProtection="0"/>
    <xf numFmtId="0" fontId="23" fillId="60" borderId="89"/>
    <xf numFmtId="0" fontId="99" fillId="52" borderId="83" applyNumberFormat="0" applyAlignment="0" applyProtection="0"/>
    <xf numFmtId="0" fontId="99" fillId="52" borderId="83" applyNumberFormat="0" applyAlignment="0" applyProtection="0"/>
    <xf numFmtId="0" fontId="112" fillId="59" borderId="83" applyNumberFormat="0" applyAlignment="0" applyProtection="0"/>
    <xf numFmtId="0" fontId="112" fillId="59" borderId="83" applyNumberFormat="0" applyAlignment="0" applyProtection="0"/>
    <xf numFmtId="0" fontId="100" fillId="53" borderId="87"/>
    <xf numFmtId="0" fontId="99" fillId="52" borderId="83" applyNumberFormat="0" applyAlignment="0" applyProtection="0"/>
    <xf numFmtId="0" fontId="23" fillId="39" borderId="87"/>
    <xf numFmtId="0" fontId="23" fillId="39" borderId="91"/>
    <xf numFmtId="0" fontId="112" fillId="59" borderId="97" applyNumberFormat="0" applyAlignment="0" applyProtection="0"/>
    <xf numFmtId="0" fontId="23" fillId="39" borderId="99"/>
    <xf numFmtId="0" fontId="20" fillId="62" borderId="101" applyNumberFormat="0" applyFont="0" applyAlignment="0" applyProtection="0"/>
    <xf numFmtId="0" fontId="110" fillId="0" borderId="81"/>
    <xf numFmtId="0" fontId="110" fillId="54" borderId="79"/>
    <xf numFmtId="0" fontId="110" fillId="33" borderId="78"/>
    <xf numFmtId="0" fontId="110" fillId="33" borderId="78"/>
    <xf numFmtId="0" fontId="110" fillId="53" borderId="78"/>
    <xf numFmtId="0" fontId="110" fillId="53" borderId="78"/>
    <xf numFmtId="0" fontId="23" fillId="60" borderId="77"/>
    <xf numFmtId="0" fontId="23" fillId="60" borderId="77"/>
    <xf numFmtId="0" fontId="23" fillId="60" borderId="77"/>
    <xf numFmtId="0" fontId="23" fillId="39" borderId="76"/>
    <xf numFmtId="0" fontId="102" fillId="54" borderId="75"/>
    <xf numFmtId="0" fontId="101" fillId="33" borderId="74"/>
    <xf numFmtId="0" fontId="117" fillId="52" borderId="69" applyNumberFormat="0" applyAlignment="0" applyProtection="0"/>
    <xf numFmtId="0" fontId="7" fillId="8" borderId="8" applyNumberFormat="0" applyFont="0" applyAlignment="0" applyProtection="0"/>
    <xf numFmtId="0" fontId="102" fillId="54" borderId="89"/>
    <xf numFmtId="0" fontId="23" fillId="39" borderId="88"/>
    <xf numFmtId="0" fontId="112" fillId="59" borderId="71" applyNumberFormat="0" applyAlignment="0" applyProtection="0"/>
    <xf numFmtId="0" fontId="145" fillId="0" borderId="0"/>
    <xf numFmtId="0" fontId="7" fillId="0" borderId="0"/>
    <xf numFmtId="0" fontId="7" fillId="0" borderId="0"/>
    <xf numFmtId="0" fontId="100" fillId="53" borderId="73"/>
    <xf numFmtId="0" fontId="96" fillId="36" borderId="0" applyNumberFormat="0" applyBorder="0" applyAlignment="0" applyProtection="0"/>
    <xf numFmtId="0" fontId="96" fillId="38" borderId="0" applyNumberFormat="0" applyBorder="0" applyAlignment="0" applyProtection="0"/>
    <xf numFmtId="0" fontId="96" fillId="40" borderId="0" applyNumberFormat="0" applyBorder="0" applyAlignment="0" applyProtection="0"/>
    <xf numFmtId="0" fontId="96" fillId="42"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96" fillId="63" borderId="0" applyNumberFormat="0" applyBorder="0" applyAlignment="0" applyProtection="0"/>
    <xf numFmtId="0" fontId="96" fillId="47" borderId="0" applyNumberFormat="0" applyBorder="0" applyAlignment="0" applyProtection="0"/>
    <xf numFmtId="0" fontId="96" fillId="42" borderId="0" applyNumberFormat="0" applyBorder="0" applyAlignment="0" applyProtection="0"/>
    <xf numFmtId="0" fontId="96" fillId="44" borderId="0" applyNumberFormat="0" applyBorder="0" applyAlignment="0" applyProtection="0"/>
    <xf numFmtId="0" fontId="96" fillId="49" borderId="0" applyNumberFormat="0" applyBorder="0" applyAlignment="0" applyProtection="0"/>
    <xf numFmtId="0" fontId="98" fillId="51" borderId="0" applyNumberFormat="0" applyBorder="0" applyAlignment="0" applyProtection="0"/>
    <xf numFmtId="0" fontId="23" fillId="60" borderId="92"/>
    <xf numFmtId="0" fontId="103" fillId="55" borderId="23" applyNumberFormat="0" applyAlignment="0" applyProtection="0"/>
    <xf numFmtId="0" fontId="105" fillId="0" borderId="0" applyNumberFormat="0" applyFill="0" applyBorder="0" applyAlignment="0" applyProtection="0"/>
    <xf numFmtId="0" fontId="107" fillId="58" borderId="0" applyNumberFormat="0" applyBorder="0" applyAlignment="0" applyProtection="0"/>
    <xf numFmtId="0" fontId="146" fillId="0" borderId="55" applyNumberFormat="0" applyFill="0" applyAlignment="0" applyProtection="0"/>
    <xf numFmtId="0" fontId="147" fillId="0" borderId="56" applyNumberFormat="0" applyFill="0" applyAlignment="0" applyProtection="0"/>
    <xf numFmtId="0" fontId="111" fillId="0" borderId="26" applyNumberFormat="0" applyFill="0" applyAlignment="0" applyProtection="0"/>
    <xf numFmtId="0" fontId="111" fillId="0" borderId="0" applyNumberFormat="0" applyFill="0" applyBorder="0" applyAlignment="0" applyProtection="0"/>
    <xf numFmtId="0" fontId="20" fillId="62" borderId="72" applyNumberFormat="0" applyFont="0" applyAlignment="0" applyProtection="0"/>
    <xf numFmtId="0" fontId="23" fillId="60" borderId="75"/>
    <xf numFmtId="0" fontId="23" fillId="60" borderId="75"/>
    <xf numFmtId="0" fontId="23" fillId="39" borderId="73"/>
    <xf numFmtId="0" fontId="113" fillId="0" borderId="28" applyNumberFormat="0" applyFill="0" applyAlignment="0" applyProtection="0"/>
    <xf numFmtId="0" fontId="115" fillId="61" borderId="0" applyNumberFormat="0" applyBorder="0" applyAlignment="0" applyProtection="0"/>
    <xf numFmtId="0" fontId="101" fillId="33" borderId="74"/>
    <xf numFmtId="0" fontId="101" fillId="33" borderId="74"/>
    <xf numFmtId="0" fontId="20" fillId="0" borderId="0"/>
    <xf numFmtId="0" fontId="101" fillId="33" borderId="74"/>
    <xf numFmtId="0" fontId="100" fillId="53" borderId="73"/>
    <xf numFmtId="0" fontId="100" fillId="53" borderId="73"/>
    <xf numFmtId="0" fontId="100" fillId="53" borderId="73"/>
    <xf numFmtId="0" fontId="100" fillId="53" borderId="73"/>
    <xf numFmtId="0" fontId="99" fillId="52" borderId="71" applyNumberFormat="0" applyAlignment="0" applyProtection="0"/>
    <xf numFmtId="0" fontId="99" fillId="52" borderId="71" applyNumberFormat="0" applyAlignment="0" applyProtection="0"/>
    <xf numFmtId="0" fontId="99" fillId="52" borderId="71" applyNumberFormat="0" applyAlignment="0" applyProtection="0"/>
    <xf numFmtId="0" fontId="23" fillId="39" borderId="99"/>
    <xf numFmtId="0" fontId="23" fillId="39" borderId="99"/>
    <xf numFmtId="0" fontId="101" fillId="33" borderId="99"/>
    <xf numFmtId="0" fontId="102" fillId="54" borderId="100"/>
    <xf numFmtId="0" fontId="56" fillId="0" borderId="0"/>
    <xf numFmtId="0" fontId="102" fillId="54" borderId="100"/>
    <xf numFmtId="0" fontId="102" fillId="54" borderId="100"/>
    <xf numFmtId="0" fontId="23" fillId="60" borderId="100"/>
    <xf numFmtId="0" fontId="20" fillId="0" borderId="0"/>
    <xf numFmtId="0" fontId="20" fillId="0" borderId="0"/>
    <xf numFmtId="0" fontId="20" fillId="0" borderId="0"/>
    <xf numFmtId="0" fontId="20" fillId="0" borderId="0"/>
    <xf numFmtId="0" fontId="23" fillId="39" borderId="98"/>
    <xf numFmtId="0" fontId="112" fillId="59" borderId="97" applyNumberFormat="0" applyAlignment="0" applyProtection="0"/>
    <xf numFmtId="0" fontId="101" fillId="33" borderId="99"/>
    <xf numFmtId="0" fontId="100" fillId="53" borderId="98"/>
    <xf numFmtId="0" fontId="20" fillId="0" borderId="0"/>
    <xf numFmtId="0" fontId="23" fillId="39" borderId="102"/>
    <xf numFmtId="0" fontId="23" fillId="39" borderId="103"/>
    <xf numFmtId="0" fontId="23" fillId="60" borderId="104"/>
    <xf numFmtId="0" fontId="23" fillId="60" borderId="104"/>
    <xf numFmtId="0" fontId="110" fillId="53" borderId="106"/>
    <xf numFmtId="0" fontId="110" fillId="53" borderId="106"/>
    <xf numFmtId="0" fontId="110" fillId="54" borderId="94"/>
    <xf numFmtId="0" fontId="7" fillId="0" borderId="0"/>
    <xf numFmtId="0" fontId="20" fillId="0" borderId="0"/>
    <xf numFmtId="0" fontId="20" fillId="0" borderId="0"/>
    <xf numFmtId="0" fontId="53" fillId="0" borderId="0"/>
    <xf numFmtId="0" fontId="20" fillId="0" borderId="0"/>
    <xf numFmtId="0" fontId="7" fillId="0" borderId="0"/>
    <xf numFmtId="0" fontId="53" fillId="62" borderId="72" applyNumberFormat="0" applyFont="0" applyAlignment="0" applyProtection="0"/>
    <xf numFmtId="0" fontId="7" fillId="0" borderId="0"/>
    <xf numFmtId="0" fontId="20" fillId="62" borderId="72" applyNumberFormat="0" applyFont="0" applyAlignment="0" applyProtection="0"/>
    <xf numFmtId="0" fontId="20" fillId="0" borderId="0"/>
    <xf numFmtId="0" fontId="20" fillId="62" borderId="72" applyNumberFormat="0" applyFont="0" applyAlignment="0" applyProtection="0"/>
    <xf numFmtId="0" fontId="20" fillId="62" borderId="84" applyNumberFormat="0" applyFont="0" applyAlignment="0" applyProtection="0"/>
    <xf numFmtId="0" fontId="23" fillId="60" borderId="92"/>
    <xf numFmtId="0" fontId="23" fillId="60" borderId="92"/>
    <xf numFmtId="0" fontId="110" fillId="0" borderId="96"/>
    <xf numFmtId="0" fontId="20" fillId="62" borderId="45" applyNumberFormat="0" applyFont="0" applyAlignment="0" applyProtection="0"/>
    <xf numFmtId="0" fontId="20" fillId="62" borderId="45" applyNumberFormat="0" applyFont="0" applyAlignment="0" applyProtection="0"/>
    <xf numFmtId="0" fontId="53" fillId="62" borderId="45" applyNumberFormat="0" applyFont="0" applyAlignment="0" applyProtection="0"/>
    <xf numFmtId="0" fontId="117" fillId="52" borderId="49" applyNumberFormat="0" applyAlignment="0" applyProtection="0"/>
    <xf numFmtId="9" fontId="20" fillId="0" borderId="0" applyFont="0" applyFill="0" applyBorder="0" applyAlignment="0" applyProtection="0"/>
    <xf numFmtId="0" fontId="112" fillId="59" borderId="97" applyNumberFormat="0" applyAlignment="0" applyProtection="0"/>
    <xf numFmtId="0" fontId="23" fillId="39" borderId="98"/>
    <xf numFmtId="0" fontId="100" fillId="53" borderId="98"/>
    <xf numFmtId="0" fontId="99" fillId="52" borderId="97" applyNumberFormat="0" applyAlignment="0" applyProtection="0"/>
    <xf numFmtId="0" fontId="110" fillId="33" borderId="106"/>
    <xf numFmtId="0" fontId="102" fillId="54" borderId="89"/>
    <xf numFmtId="0" fontId="119" fillId="0" borderId="53" applyNumberFormat="0" applyFill="0" applyAlignment="0" applyProtection="0"/>
    <xf numFmtId="0" fontId="148" fillId="0" borderId="0" applyNumberFormat="0" applyFill="0" applyBorder="0" applyAlignment="0" applyProtection="0"/>
    <xf numFmtId="0" fontId="101" fillId="33" borderId="74"/>
    <xf numFmtId="0" fontId="7" fillId="0" borderId="0"/>
    <xf numFmtId="0" fontId="23" fillId="57" borderId="0"/>
    <xf numFmtId="0" fontId="53" fillId="64" borderId="0" applyNumberFormat="0" applyBorder="0" applyAlignment="0" applyProtection="0"/>
    <xf numFmtId="0" fontId="23" fillId="50" borderId="0"/>
    <xf numFmtId="0" fontId="53" fillId="51" borderId="0" applyNumberFormat="0" applyBorder="0" applyAlignment="0" applyProtection="0"/>
    <xf numFmtId="0" fontId="23" fillId="57" borderId="0"/>
    <xf numFmtId="0" fontId="53" fillId="58" borderId="0" applyNumberFormat="0" applyBorder="0" applyAlignment="0" applyProtection="0"/>
    <xf numFmtId="0" fontId="23" fillId="35" borderId="0"/>
    <xf numFmtId="0" fontId="53" fillId="65" borderId="0" applyNumberFormat="0" applyBorder="0" applyAlignment="0" applyProtection="0"/>
    <xf numFmtId="0" fontId="23" fillId="66" borderId="0"/>
    <xf numFmtId="0" fontId="53" fillId="67" borderId="0" applyNumberFormat="0" applyBorder="0" applyAlignment="0" applyProtection="0"/>
    <xf numFmtId="0" fontId="53" fillId="59" borderId="0" applyNumberFormat="0" applyBorder="0" applyAlignment="0" applyProtection="0"/>
    <xf numFmtId="0" fontId="23" fillId="57" borderId="0"/>
    <xf numFmtId="0" fontId="53" fillId="68" borderId="0" applyNumberFormat="0" applyBorder="0" applyAlignment="0" applyProtection="0"/>
    <xf numFmtId="0" fontId="23" fillId="37" borderId="0"/>
    <xf numFmtId="0" fontId="53" fillId="38" borderId="0" applyNumberFormat="0" applyBorder="0" applyAlignment="0" applyProtection="0"/>
    <xf numFmtId="0" fontId="23" fillId="39" borderId="0"/>
    <xf numFmtId="0" fontId="53" fillId="40" borderId="0" applyNumberFormat="0" applyBorder="0" applyAlignment="0" applyProtection="0"/>
    <xf numFmtId="0" fontId="23" fillId="35" borderId="0"/>
    <xf numFmtId="0" fontId="53" fillId="65" borderId="0" applyNumberFormat="0" applyBorder="0" applyAlignment="0" applyProtection="0"/>
    <xf numFmtId="0" fontId="23" fillId="57" borderId="0"/>
    <xf numFmtId="0" fontId="53" fillId="68" borderId="0" applyNumberFormat="0" applyBorder="0" applyAlignment="0" applyProtection="0"/>
    <xf numFmtId="0" fontId="23" fillId="69" borderId="0"/>
    <xf numFmtId="0" fontId="53" fillId="70" borderId="0" applyNumberFormat="0" applyBorder="0" applyAlignment="0" applyProtection="0"/>
    <xf numFmtId="0" fontId="20" fillId="62" borderId="84" applyNumberFormat="0" applyFont="0" applyAlignment="0" applyProtection="0"/>
    <xf numFmtId="0" fontId="119" fillId="0" borderId="86" applyNumberFormat="0" applyFill="0" applyAlignment="0" applyProtection="0"/>
    <xf numFmtId="0" fontId="100" fillId="53" borderId="87"/>
    <xf numFmtId="0" fontId="23" fillId="39" borderId="90"/>
    <xf numFmtId="0" fontId="23" fillId="60" borderId="92"/>
    <xf numFmtId="0" fontId="117" fillId="52" borderId="85" applyNumberFormat="0" applyAlignment="0" applyProtection="0"/>
    <xf numFmtId="0" fontId="23" fillId="39" borderId="98"/>
    <xf numFmtId="0" fontId="99" fillId="52" borderId="97" applyNumberFormat="0" applyAlignment="0" applyProtection="0"/>
    <xf numFmtId="0" fontId="23" fillId="60" borderId="104"/>
    <xf numFmtId="0" fontId="110" fillId="53" borderId="106"/>
    <xf numFmtId="0" fontId="20" fillId="62" borderId="101" applyNumberFormat="0" applyFont="0" applyAlignment="0" applyProtection="0"/>
    <xf numFmtId="0" fontId="23" fillId="60" borderId="100"/>
    <xf numFmtId="0" fontId="112" fillId="59" borderId="97" applyNumberFormat="0" applyAlignment="0" applyProtection="0"/>
    <xf numFmtId="0" fontId="99" fillId="52" borderId="97" applyNumberFormat="0" applyAlignment="0" applyProtection="0"/>
    <xf numFmtId="0" fontId="23" fillId="60" borderId="100"/>
    <xf numFmtId="0" fontId="110" fillId="33" borderId="106"/>
    <xf numFmtId="0" fontId="110" fillId="33" borderId="93"/>
    <xf numFmtId="0" fontId="102" fillId="54" borderId="89"/>
    <xf numFmtId="0" fontId="110" fillId="0" borderId="81"/>
    <xf numFmtId="0" fontId="110" fillId="0" borderId="81"/>
    <xf numFmtId="0" fontId="110" fillId="0" borderId="81"/>
    <xf numFmtId="3" fontId="20" fillId="0" borderId="0"/>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33" borderId="78"/>
    <xf numFmtId="0" fontId="110" fillId="33" borderId="78"/>
    <xf numFmtId="0" fontId="110" fillId="33" borderId="78"/>
    <xf numFmtId="0" fontId="110" fillId="33" borderId="78"/>
    <xf numFmtId="0" fontId="110" fillId="33" borderId="78"/>
    <xf numFmtId="0" fontId="110" fillId="53" borderId="78"/>
    <xf numFmtId="0" fontId="110" fillId="53" borderId="78"/>
    <xf numFmtId="0" fontId="110" fillId="53" borderId="78"/>
    <xf numFmtId="0" fontId="110" fillId="53" borderId="78"/>
    <xf numFmtId="0" fontId="110" fillId="53" borderId="78"/>
    <xf numFmtId="0" fontId="23" fillId="60" borderId="77"/>
    <xf numFmtId="0" fontId="23" fillId="60" borderId="77"/>
    <xf numFmtId="0" fontId="23" fillId="39" borderId="76"/>
    <xf numFmtId="0" fontId="23" fillId="39" borderId="76"/>
    <xf numFmtId="0" fontId="23" fillId="39" borderId="76"/>
    <xf numFmtId="0" fontId="20" fillId="62" borderId="72" applyNumberFormat="0" applyFont="0" applyAlignment="0" applyProtection="0"/>
    <xf numFmtId="0" fontId="112" fillId="59" borderId="71" applyNumberFormat="0" applyAlignment="0" applyProtection="0"/>
    <xf numFmtId="0" fontId="112" fillId="59" borderId="71" applyNumberFormat="0" applyAlignment="0" applyProtection="0"/>
    <xf numFmtId="0" fontId="23" fillId="60" borderId="75"/>
    <xf numFmtId="0" fontId="23" fillId="60" borderId="75"/>
    <xf numFmtId="0" fontId="23" fillId="60" borderId="75"/>
    <xf numFmtId="0" fontId="23" fillId="60" borderId="75"/>
    <xf numFmtId="0" fontId="23" fillId="39" borderId="74"/>
    <xf numFmtId="0" fontId="23" fillId="39" borderId="74"/>
    <xf numFmtId="0" fontId="23" fillId="39" borderId="74"/>
    <xf numFmtId="0" fontId="23" fillId="39" borderId="74"/>
    <xf numFmtId="0" fontId="23" fillId="39" borderId="74"/>
    <xf numFmtId="0" fontId="23" fillId="39" borderId="73"/>
    <xf numFmtId="0" fontId="23" fillId="39" borderId="73"/>
    <xf numFmtId="0" fontId="23" fillId="39" borderId="73"/>
    <xf numFmtId="0" fontId="112" fillId="59" borderId="71" applyNumberFormat="0" applyAlignment="0" applyProtection="0"/>
    <xf numFmtId="0" fontId="112" fillId="59" borderId="71" applyNumberFormat="0" applyAlignment="0" applyProtection="0"/>
    <xf numFmtId="0" fontId="99" fillId="52" borderId="71" applyNumberFormat="0" applyAlignment="0" applyProtection="0"/>
    <xf numFmtId="0" fontId="99" fillId="52" borderId="71" applyNumberFormat="0" applyAlignment="0" applyProtection="0"/>
    <xf numFmtId="0" fontId="102" fillId="54" borderId="75"/>
    <xf numFmtId="0" fontId="102" fillId="54" borderId="75"/>
    <xf numFmtId="0" fontId="102" fillId="54" borderId="75"/>
    <xf numFmtId="0" fontId="101" fillId="33" borderId="74"/>
    <xf numFmtId="0" fontId="101" fillId="33" borderId="74"/>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102" fillId="54" borderId="89"/>
    <xf numFmtId="0" fontId="112" fillId="59" borderId="83" applyNumberFormat="0" applyAlignment="0" applyProtection="0"/>
    <xf numFmtId="0" fontId="23" fillId="39" borderId="87"/>
    <xf numFmtId="0" fontId="23" fillId="39" borderId="87"/>
    <xf numFmtId="0" fontId="23" fillId="39" borderId="88"/>
    <xf numFmtId="0" fontId="23" fillId="39" borderId="88"/>
    <xf numFmtId="0" fontId="20" fillId="62" borderId="84" applyNumberFormat="0" applyFont="0" applyAlignment="0" applyProtection="0"/>
    <xf numFmtId="0" fontId="23" fillId="39" borderId="90"/>
    <xf numFmtId="0" fontId="117" fillId="52" borderId="85" applyNumberFormat="0" applyAlignment="0" applyProtection="0"/>
    <xf numFmtId="0" fontId="110" fillId="53" borderId="93"/>
    <xf numFmtId="0" fontId="110" fillId="53" borderId="93"/>
    <xf numFmtId="0" fontId="110" fillId="54" borderId="94"/>
    <xf numFmtId="0" fontId="110" fillId="0" borderId="95"/>
    <xf numFmtId="0" fontId="110" fillId="0" borderId="96"/>
    <xf numFmtId="0" fontId="112" fillId="59" borderId="71" applyNumberFormat="0" applyAlignment="0" applyProtection="0"/>
    <xf numFmtId="0" fontId="112" fillId="59" borderId="71" applyNumberFormat="0" applyAlignment="0" applyProtection="0"/>
    <xf numFmtId="0" fontId="112" fillId="59" borderId="71" applyNumberFormat="0" applyAlignment="0" applyProtection="0"/>
    <xf numFmtId="0" fontId="99" fillId="52" borderId="71" applyNumberFormat="0" applyAlignment="0" applyProtection="0"/>
    <xf numFmtId="0" fontId="99" fillId="52" borderId="71" applyNumberFormat="0" applyAlignment="0" applyProtection="0"/>
    <xf numFmtId="0" fontId="99" fillId="52" borderId="71" applyNumberFormat="0" applyAlignment="0" applyProtection="0"/>
    <xf numFmtId="0" fontId="99" fillId="52" borderId="97" applyNumberFormat="0" applyAlignment="0" applyProtection="0"/>
    <xf numFmtId="0" fontId="110" fillId="0" borderId="96"/>
    <xf numFmtId="0" fontId="102" fillId="54" borderId="100"/>
    <xf numFmtId="0" fontId="101" fillId="33" borderId="99"/>
    <xf numFmtId="0" fontId="20" fillId="62" borderId="101" applyNumberFormat="0" applyFont="0" applyAlignment="0" applyProtection="0"/>
    <xf numFmtId="0" fontId="20" fillId="62" borderId="101" applyNumberFormat="0" applyFont="0" applyAlignment="0" applyProtection="0"/>
    <xf numFmtId="0" fontId="112" fillId="59" borderId="83" applyNumberFormat="0" applyAlignment="0" applyProtection="0"/>
    <xf numFmtId="0" fontId="23" fillId="60" borderId="89"/>
    <xf numFmtId="0" fontId="110" fillId="33" borderId="93"/>
    <xf numFmtId="0" fontId="110" fillId="0" borderId="95"/>
    <xf numFmtId="0" fontId="110" fillId="54" borderId="94"/>
    <xf numFmtId="0" fontId="119" fillId="0" borderId="70" applyNumberFormat="0" applyFill="0" applyAlignment="0" applyProtection="0"/>
    <xf numFmtId="0" fontId="149" fillId="0" borderId="0"/>
    <xf numFmtId="0" fontId="110" fillId="0" borderId="80"/>
    <xf numFmtId="0" fontId="110" fillId="0" borderId="80"/>
    <xf numFmtId="0" fontId="58" fillId="0" borderId="0" applyNumberFormat="0" applyFill="0" applyBorder="0" applyProtection="0">
      <alignment vertical="top"/>
    </xf>
    <xf numFmtId="0" fontId="7" fillId="0" borderId="0"/>
    <xf numFmtId="0" fontId="59" fillId="0" borderId="0"/>
    <xf numFmtId="0" fontId="7" fillId="0" borderId="0"/>
    <xf numFmtId="0" fontId="7" fillId="0" borderId="0"/>
    <xf numFmtId="0" fontId="110" fillId="0" borderId="81"/>
    <xf numFmtId="0" fontId="110" fillId="0" borderId="80"/>
    <xf numFmtId="0" fontId="110" fillId="0" borderId="80"/>
    <xf numFmtId="0" fontId="110" fillId="0" borderId="80"/>
    <xf numFmtId="0" fontId="110" fillId="0" borderId="80"/>
    <xf numFmtId="0" fontId="110" fillId="0" borderId="80"/>
    <xf numFmtId="0" fontId="102" fillId="54" borderId="75"/>
    <xf numFmtId="0" fontId="102" fillId="54" borderId="75"/>
    <xf numFmtId="0" fontId="102" fillId="54" borderId="75"/>
    <xf numFmtId="0" fontId="7" fillId="0" borderId="0"/>
    <xf numFmtId="0" fontId="110" fillId="33" borderId="78"/>
    <xf numFmtId="0" fontId="110" fillId="53" borderId="78"/>
    <xf numFmtId="0" fontId="110" fillId="53" borderId="78"/>
    <xf numFmtId="0" fontId="110" fillId="33" borderId="78"/>
    <xf numFmtId="0" fontId="102" fillId="54" borderId="75"/>
    <xf numFmtId="0" fontId="23" fillId="60" borderId="77"/>
    <xf numFmtId="0" fontId="99" fillId="52" borderId="97" applyNumberFormat="0" applyAlignment="0" applyProtection="0"/>
    <xf numFmtId="0" fontId="102" fillId="54" borderId="75"/>
    <xf numFmtId="0" fontId="110" fillId="0" borderId="81"/>
    <xf numFmtId="0" fontId="110" fillId="0" borderId="95"/>
    <xf numFmtId="0" fontId="110" fillId="54" borderId="79"/>
    <xf numFmtId="0" fontId="99" fillId="52" borderId="83" applyNumberFormat="0" applyAlignment="0" applyProtection="0"/>
    <xf numFmtId="0" fontId="7" fillId="10" borderId="0" applyNumberFormat="0" applyBorder="0" applyAlignment="0" applyProtection="0"/>
    <xf numFmtId="0" fontId="7" fillId="11" borderId="0" applyNumberFormat="0" applyBorder="0" applyAlignment="0" applyProtection="0"/>
    <xf numFmtId="0" fontId="101" fillId="33" borderId="88"/>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0" fillId="62" borderId="84" applyNumberFormat="0" applyFont="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8" borderId="8" applyNumberFormat="0" applyFont="0" applyAlignment="0" applyProtection="0"/>
    <xf numFmtId="0" fontId="23" fillId="60" borderId="77"/>
    <xf numFmtId="0" fontId="150"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0" fillId="33" borderId="78"/>
    <xf numFmtId="0" fontId="7" fillId="0" borderId="0"/>
    <xf numFmtId="0" fontId="7" fillId="0" borderId="0"/>
    <xf numFmtId="0" fontId="7" fillId="0" borderId="0"/>
    <xf numFmtId="0" fontId="20" fillId="62" borderId="72"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0" fillId="53" borderId="73"/>
    <xf numFmtId="0" fontId="99" fillId="52" borderId="7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53" fillId="0" borderId="0"/>
    <xf numFmtId="0" fontId="53" fillId="51" borderId="0" applyNumberFormat="0" applyBorder="0" applyAlignment="0" applyProtection="0"/>
    <xf numFmtId="0" fontId="53" fillId="58" borderId="0" applyNumberFormat="0" applyBorder="0" applyAlignment="0" applyProtection="0"/>
    <xf numFmtId="0" fontId="53" fillId="65" borderId="0" applyNumberFormat="0" applyBorder="0" applyAlignment="0" applyProtection="0"/>
    <xf numFmtId="0" fontId="53" fillId="67" borderId="0" applyNumberFormat="0" applyBorder="0" applyAlignment="0" applyProtection="0"/>
    <xf numFmtId="0" fontId="53" fillId="52" borderId="0" applyNumberFormat="0" applyBorder="0" applyAlignment="0" applyProtection="0"/>
    <xf numFmtId="0" fontId="53" fillId="68" borderId="0" applyNumberFormat="0" applyBorder="0" applyAlignment="0" applyProtection="0"/>
    <xf numFmtId="0" fontId="53" fillId="38" borderId="0" applyNumberFormat="0" applyBorder="0" applyAlignment="0" applyProtection="0"/>
    <xf numFmtId="0" fontId="53" fillId="40" borderId="0" applyNumberFormat="0" applyBorder="0" applyAlignment="0" applyProtection="0"/>
    <xf numFmtId="0" fontId="53" fillId="65" borderId="0" applyNumberFormat="0" applyBorder="0" applyAlignment="0" applyProtection="0"/>
    <xf numFmtId="0" fontId="53" fillId="68" borderId="0" applyNumberFormat="0" applyBorder="0" applyAlignment="0" applyProtection="0"/>
    <xf numFmtId="0" fontId="53" fillId="70" borderId="0" applyNumberFormat="0" applyBorder="0" applyAlignment="0" applyProtection="0"/>
    <xf numFmtId="0" fontId="96" fillId="36" borderId="0" applyNumberFormat="0" applyBorder="0" applyAlignment="0" applyProtection="0"/>
    <xf numFmtId="0" fontId="96" fillId="38" borderId="0" applyNumberFormat="0" applyBorder="0" applyAlignment="0" applyProtection="0"/>
    <xf numFmtId="0" fontId="96" fillId="40" borderId="0" applyNumberFormat="0" applyBorder="0" applyAlignment="0" applyProtection="0"/>
    <xf numFmtId="0" fontId="96" fillId="42"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96" fillId="63" borderId="0" applyNumberFormat="0" applyBorder="0" applyAlignment="0" applyProtection="0"/>
    <xf numFmtId="0" fontId="96" fillId="47" borderId="0" applyNumberFormat="0" applyBorder="0" applyAlignment="0" applyProtection="0"/>
    <xf numFmtId="0" fontId="96" fillId="42" borderId="0" applyNumberFormat="0" applyBorder="0" applyAlignment="0" applyProtection="0"/>
    <xf numFmtId="0" fontId="96" fillId="44" borderId="0" applyNumberFormat="0" applyBorder="0" applyAlignment="0" applyProtection="0"/>
    <xf numFmtId="0" fontId="96" fillId="49" borderId="0" applyNumberFormat="0" applyBorder="0" applyAlignment="0" applyProtection="0"/>
    <xf numFmtId="0" fontId="98" fillId="51" borderId="0" applyNumberFormat="0" applyBorder="0" applyAlignment="0" applyProtection="0"/>
    <xf numFmtId="0" fontId="103" fillId="55" borderId="23" applyNumberFormat="0" applyAlignment="0" applyProtection="0"/>
    <xf numFmtId="0" fontId="20" fillId="0" borderId="0"/>
    <xf numFmtId="3" fontId="20" fillId="0" borderId="0"/>
    <xf numFmtId="3" fontId="20" fillId="0" borderId="0"/>
    <xf numFmtId="3" fontId="20" fillId="0" borderId="0"/>
    <xf numFmtId="3" fontId="20" fillId="0" borderId="0"/>
    <xf numFmtId="0" fontId="105" fillId="0" borderId="0" applyNumberFormat="0" applyFill="0" applyBorder="0" applyAlignment="0" applyProtection="0"/>
    <xf numFmtId="0" fontId="107" fillId="58" borderId="0" applyNumberFormat="0" applyBorder="0" applyAlignment="0" applyProtection="0"/>
    <xf numFmtId="0" fontId="146" fillId="0" borderId="55" applyNumberFormat="0" applyFill="0" applyAlignment="0" applyProtection="0"/>
    <xf numFmtId="0" fontId="147" fillId="0" borderId="56" applyNumberFormat="0" applyFill="0" applyAlignment="0" applyProtection="0"/>
    <xf numFmtId="0" fontId="111" fillId="0" borderId="26" applyNumberFormat="0" applyFill="0" applyAlignment="0" applyProtection="0"/>
    <xf numFmtId="0" fontId="111" fillId="0" borderId="0" applyNumberFormat="0" applyFill="0" applyBorder="0" applyAlignment="0" applyProtection="0"/>
    <xf numFmtId="0" fontId="112" fillId="52" borderId="41" applyNumberFormat="0" applyAlignment="0" applyProtection="0"/>
    <xf numFmtId="0" fontId="113" fillId="0" borderId="28" applyNumberFormat="0" applyFill="0" applyAlignment="0" applyProtection="0"/>
    <xf numFmtId="0" fontId="20" fillId="0" borderId="0"/>
    <xf numFmtId="0" fontId="115" fillId="61" borderId="0" applyNumberFormat="0" applyBorder="0" applyAlignment="0" applyProtection="0"/>
    <xf numFmtId="0" fontId="21" fillId="0" borderId="0"/>
    <xf numFmtId="0" fontId="21" fillId="0" borderId="0"/>
    <xf numFmtId="0" fontId="20" fillId="0" borderId="0"/>
    <xf numFmtId="0" fontId="24" fillId="0" borderId="0"/>
    <xf numFmtId="0" fontId="53" fillId="0" borderId="0"/>
    <xf numFmtId="0" fontId="148" fillId="0" borderId="0" applyNumberFormat="0" applyFill="0" applyBorder="0" applyAlignment="0" applyProtection="0"/>
    <xf numFmtId="0" fontId="20" fillId="0" borderId="0"/>
    <xf numFmtId="0" fontId="20" fillId="0" borderId="0"/>
    <xf numFmtId="0" fontId="7" fillId="0" borderId="0"/>
    <xf numFmtId="0" fontId="145" fillId="0" borderId="0"/>
    <xf numFmtId="0" fontId="7" fillId="0" borderId="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150"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33" borderId="74"/>
    <xf numFmtId="0" fontId="7" fillId="0" borderId="0"/>
    <xf numFmtId="0" fontId="7" fillId="0" borderId="0"/>
    <xf numFmtId="0" fontId="7" fillId="0" borderId="0"/>
    <xf numFmtId="0" fontId="7" fillId="0" borderId="0"/>
    <xf numFmtId="0" fontId="7" fillId="0" borderId="0"/>
    <xf numFmtId="0" fontId="7" fillId="0" borderId="0"/>
    <xf numFmtId="0" fontId="99" fillId="52" borderId="71" applyNumberFormat="0" applyAlignment="0" applyProtection="0"/>
    <xf numFmtId="0" fontId="112" fillId="59" borderId="71" applyNumberFormat="0" applyAlignment="0" applyProtection="0"/>
    <xf numFmtId="0" fontId="23" fillId="39" borderId="73"/>
    <xf numFmtId="0" fontId="23" fillId="39" borderId="74"/>
    <xf numFmtId="0" fontId="112" fillId="59" borderId="71" applyNumberFormat="0" applyAlignment="0" applyProtection="0"/>
    <xf numFmtId="0" fontId="20" fillId="62" borderId="101" applyNumberFormat="0" applyFont="0" applyAlignment="0" applyProtection="0"/>
    <xf numFmtId="0" fontId="7" fillId="8" borderId="8" applyNumberFormat="0" applyFont="0" applyAlignment="0" applyProtection="0"/>
    <xf numFmtId="0" fontId="60" fillId="0" borderId="0"/>
    <xf numFmtId="0" fontId="7" fillId="0" borderId="0"/>
    <xf numFmtId="0" fontId="7" fillId="0" borderId="0"/>
    <xf numFmtId="0" fontId="110" fillId="53" borderId="93"/>
    <xf numFmtId="0" fontId="35" fillId="0" borderId="0"/>
    <xf numFmtId="0" fontId="101" fillId="33" borderId="88"/>
    <xf numFmtId="0" fontId="117" fillId="52" borderId="85" applyNumberFormat="0" applyAlignment="0" applyProtection="0"/>
    <xf numFmtId="0" fontId="7" fillId="0" borderId="0"/>
    <xf numFmtId="0" fontId="56" fillId="0" borderId="0"/>
    <xf numFmtId="0" fontId="7" fillId="0" borderId="0"/>
    <xf numFmtId="0" fontId="18" fillId="0" borderId="0"/>
    <xf numFmtId="0" fontId="7" fillId="0" borderId="0"/>
    <xf numFmtId="3" fontId="36" fillId="0" borderId="0"/>
    <xf numFmtId="0" fontId="53" fillId="0" borderId="0"/>
    <xf numFmtId="9" fontId="18" fillId="0" borderId="0" applyFont="0" applyFill="0" applyBorder="0" applyAlignment="0" applyProtection="0"/>
    <xf numFmtId="0" fontId="56" fillId="0" borderId="0"/>
    <xf numFmtId="0" fontId="7" fillId="0" borderId="0"/>
    <xf numFmtId="0" fontId="35" fillId="0" borderId="0"/>
    <xf numFmtId="0" fontId="7" fillId="0" borderId="0"/>
    <xf numFmtId="0" fontId="24" fillId="0" borderId="0"/>
    <xf numFmtId="0" fontId="42" fillId="0" borderId="1" applyNumberFormat="0" applyFill="0" applyAlignment="0" applyProtection="0"/>
    <xf numFmtId="0" fontId="44"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55" fillId="4" borderId="0" applyNumberFormat="0" applyBorder="0" applyAlignment="0" applyProtection="0"/>
    <xf numFmtId="0" fontId="50" fillId="5" borderId="4" applyNumberFormat="0" applyAlignment="0" applyProtection="0"/>
    <xf numFmtId="0" fontId="62" fillId="6" borderId="5" applyNumberFormat="0" applyAlignment="0" applyProtection="0"/>
    <xf numFmtId="0" fontId="30" fillId="6" borderId="4" applyNumberFormat="0" applyAlignment="0" applyProtection="0"/>
    <xf numFmtId="0" fontId="52" fillId="0" borderId="6" applyNumberFormat="0" applyFill="0" applyAlignment="0" applyProtection="0"/>
    <xf numFmtId="0" fontId="32" fillId="7" borderId="7" applyNumberFormat="0" applyAlignment="0" applyProtection="0"/>
    <xf numFmtId="0" fontId="66" fillId="0" borderId="0" applyNumberFormat="0" applyFill="0" applyBorder="0" applyAlignment="0" applyProtection="0"/>
    <xf numFmtId="0" fontId="24" fillId="8" borderId="8" applyNumberFormat="0" applyFont="0" applyAlignment="0" applyProtection="0"/>
    <xf numFmtId="0" fontId="38" fillId="0" borderId="0" applyNumberFormat="0" applyFill="0" applyBorder="0" applyAlignment="0" applyProtection="0"/>
    <xf numFmtId="0" fontId="64" fillId="0" borderId="9" applyNumberFormat="0" applyFill="0" applyAlignment="0" applyProtection="0"/>
    <xf numFmtId="0" fontId="26"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6" fillId="32" borderId="0" applyNumberFormat="0" applyBorder="0" applyAlignment="0" applyProtection="0"/>
    <xf numFmtId="0" fontId="58" fillId="0" borderId="0" applyNumberFormat="0" applyFill="0" applyBorder="0" applyProtection="0">
      <alignment vertical="top"/>
    </xf>
    <xf numFmtId="0" fontId="7" fillId="0" borderId="0"/>
    <xf numFmtId="0" fontId="7" fillId="0" borderId="0"/>
    <xf numFmtId="0" fontId="7" fillId="0" borderId="0"/>
    <xf numFmtId="0" fontId="56" fillId="0" borderId="0"/>
    <xf numFmtId="0" fontId="7" fillId="0" borderId="0"/>
    <xf numFmtId="0" fontId="59" fillId="0" borderId="0"/>
    <xf numFmtId="0" fontId="7" fillId="0" borderId="0"/>
    <xf numFmtId="0" fontId="7" fillId="0" borderId="0"/>
    <xf numFmtId="0" fontId="23" fillId="39" borderId="102"/>
    <xf numFmtId="0" fontId="20" fillId="0" borderId="0"/>
    <xf numFmtId="0" fontId="110" fillId="53" borderId="106"/>
    <xf numFmtId="0" fontId="23" fillId="39" borderId="74"/>
    <xf numFmtId="0" fontId="23" fillId="60" borderId="75"/>
    <xf numFmtId="0" fontId="102" fillId="54" borderId="75"/>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12" fillId="59" borderId="71" applyNumberFormat="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10" fillId="33" borderId="93"/>
    <xf numFmtId="0" fontId="7" fillId="0" borderId="0"/>
    <xf numFmtId="0" fontId="7" fillId="0" borderId="0"/>
    <xf numFmtId="0" fontId="7" fillId="0" borderId="0"/>
    <xf numFmtId="0" fontId="7" fillId="0" borderId="0"/>
    <xf numFmtId="0" fontId="99" fillId="52" borderId="71" applyNumberFormat="0" applyAlignment="0" applyProtection="0"/>
    <xf numFmtId="0" fontId="23" fillId="39" borderId="73"/>
    <xf numFmtId="0" fontId="23" fillId="39" borderId="73"/>
    <xf numFmtId="0" fontId="23" fillId="39" borderId="73"/>
    <xf numFmtId="0" fontId="23" fillId="39" borderId="74"/>
    <xf numFmtId="0" fontId="23" fillId="39" borderId="74"/>
    <xf numFmtId="0" fontId="23" fillId="39" borderId="74"/>
    <xf numFmtId="0" fontId="23" fillId="60" borderId="75"/>
    <xf numFmtId="0" fontId="23" fillId="60" borderId="75"/>
    <xf numFmtId="0" fontId="23" fillId="60" borderId="75"/>
    <xf numFmtId="0" fontId="23" fillId="60" borderId="75"/>
    <xf numFmtId="0" fontId="112" fillId="59" borderId="71" applyNumberFormat="0" applyAlignment="0" applyProtection="0"/>
    <xf numFmtId="0" fontId="20" fillId="62" borderId="72" applyNumberFormat="0" applyFont="0" applyAlignment="0" applyProtection="0"/>
    <xf numFmtId="0" fontId="20" fillId="62" borderId="72" applyNumberFormat="0" applyFont="0" applyAlignment="0" applyProtection="0"/>
    <xf numFmtId="0" fontId="23" fillId="39" borderId="76"/>
    <xf numFmtId="0" fontId="23" fillId="39" borderId="76"/>
    <xf numFmtId="0" fontId="23" fillId="39" borderId="76"/>
    <xf numFmtId="0" fontId="23" fillId="39" borderId="76"/>
    <xf numFmtId="0" fontId="23" fillId="60" borderId="77"/>
    <xf numFmtId="0" fontId="110" fillId="0" borderId="81"/>
    <xf numFmtId="0" fontId="110" fillId="0" borderId="81"/>
    <xf numFmtId="0" fontId="110" fillId="0" borderId="81"/>
    <xf numFmtId="0" fontId="110" fillId="0" borderId="96"/>
    <xf numFmtId="0" fontId="110" fillId="33" borderId="106"/>
    <xf numFmtId="0" fontId="20" fillId="62" borderId="101" applyNumberFormat="0" applyFont="0" applyAlignment="0" applyProtection="0"/>
    <xf numFmtId="0" fontId="20" fillId="62" borderId="101" applyNumberFormat="0" applyFont="0" applyAlignment="0" applyProtection="0"/>
    <xf numFmtId="0" fontId="101" fillId="33" borderId="99"/>
    <xf numFmtId="0" fontId="99" fillId="52" borderId="97" applyNumberFormat="0" applyAlignment="0" applyProtection="0"/>
    <xf numFmtId="0" fontId="110" fillId="53" borderId="93"/>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117" fillId="52" borderId="85" applyNumberFormat="0" applyAlignment="0" applyProtection="0"/>
    <xf numFmtId="0" fontId="102" fillId="54" borderId="89"/>
    <xf numFmtId="0" fontId="23" fillId="39" borderId="87"/>
    <xf numFmtId="0" fontId="23" fillId="39" borderId="87"/>
    <xf numFmtId="0" fontId="23" fillId="39" borderId="88"/>
    <xf numFmtId="0" fontId="23" fillId="39" borderId="88"/>
    <xf numFmtId="0" fontId="112" fillId="59" borderId="83" applyNumberFormat="0" applyAlignment="0" applyProtection="0"/>
    <xf numFmtId="0" fontId="20" fillId="62" borderId="84" applyNumberFormat="0" applyFont="0" applyAlignment="0" applyProtection="0"/>
    <xf numFmtId="0" fontId="23" fillId="39" borderId="91"/>
    <xf numFmtId="0" fontId="23" fillId="60" borderId="92"/>
    <xf numFmtId="0" fontId="23" fillId="60" borderId="92"/>
    <xf numFmtId="0" fontId="117" fillId="52" borderId="85" applyNumberFormat="0" applyAlignment="0" applyProtection="0"/>
    <xf numFmtId="0" fontId="110" fillId="53" borderId="93"/>
    <xf numFmtId="0" fontId="110" fillId="33" borderId="93"/>
    <xf numFmtId="0" fontId="110" fillId="0" borderId="95"/>
    <xf numFmtId="0" fontId="110" fillId="0" borderId="96"/>
    <xf numFmtId="0" fontId="110" fillId="0" borderId="96"/>
    <xf numFmtId="0" fontId="112" fillId="59" borderId="71" applyNumberFormat="0" applyAlignment="0" applyProtection="0"/>
    <xf numFmtId="0" fontId="112" fillId="59" borderId="71" applyNumberFormat="0" applyAlignment="0" applyProtection="0"/>
    <xf numFmtId="0" fontId="112" fillId="59" borderId="71" applyNumberFormat="0" applyAlignment="0" applyProtection="0"/>
    <xf numFmtId="0" fontId="99" fillId="52" borderId="71" applyNumberFormat="0" applyAlignment="0" applyProtection="0"/>
    <xf numFmtId="0" fontId="99" fillId="52" borderId="71" applyNumberFormat="0" applyAlignment="0" applyProtection="0"/>
    <xf numFmtId="0" fontId="99" fillId="52" borderId="71" applyNumberFormat="0" applyAlignment="0" applyProtection="0"/>
    <xf numFmtId="0" fontId="99" fillId="52" borderId="71" applyNumberFormat="0" applyAlignment="0" applyProtection="0"/>
    <xf numFmtId="0" fontId="102" fillId="54" borderId="100"/>
    <xf numFmtId="0" fontId="102" fillId="54" borderId="100"/>
    <xf numFmtId="0" fontId="117" fillId="52" borderId="85" applyNumberFormat="0" applyAlignment="0" applyProtection="0"/>
    <xf numFmtId="0" fontId="110" fillId="54" borderId="94"/>
    <xf numFmtId="0" fontId="100" fillId="53" borderId="98"/>
    <xf numFmtId="0" fontId="23" fillId="60" borderId="100"/>
    <xf numFmtId="0" fontId="23" fillId="60" borderId="100"/>
    <xf numFmtId="0" fontId="23" fillId="39" borderId="103"/>
    <xf numFmtId="0" fontId="23" fillId="60" borderId="104"/>
    <xf numFmtId="0" fontId="110" fillId="33" borderId="106"/>
    <xf numFmtId="0" fontId="23" fillId="60" borderId="89"/>
    <xf numFmtId="0" fontId="112" fillId="59" borderId="83" applyNumberFormat="0" applyAlignment="0" applyProtection="0"/>
    <xf numFmtId="0" fontId="110" fillId="33" borderId="93"/>
    <xf numFmtId="0" fontId="110" fillId="54" borderId="94"/>
    <xf numFmtId="0" fontId="110" fillId="0" borderId="95"/>
    <xf numFmtId="0" fontId="117" fillId="52" borderId="85" applyNumberFormat="0" applyAlignment="0" applyProtection="0"/>
    <xf numFmtId="0" fontId="112" fillId="59" borderId="83" applyNumberFormat="0" applyAlignment="0" applyProtection="0"/>
    <xf numFmtId="0" fontId="102" fillId="54" borderId="89"/>
    <xf numFmtId="0" fontId="23" fillId="39" borderId="58"/>
    <xf numFmtId="0" fontId="23" fillId="60" borderId="63"/>
    <xf numFmtId="0" fontId="99" fillId="52" borderId="57" applyNumberFormat="0" applyAlignment="0" applyProtection="0"/>
    <xf numFmtId="0" fontId="7" fillId="0" borderId="0"/>
    <xf numFmtId="0" fontId="7" fillId="0" borderId="0"/>
    <xf numFmtId="0" fontId="7" fillId="0" borderId="0"/>
    <xf numFmtId="0" fontId="7" fillId="0" borderId="0"/>
    <xf numFmtId="0" fontId="110" fillId="54" borderId="65"/>
    <xf numFmtId="0" fontId="7" fillId="0" borderId="0"/>
    <xf numFmtId="0" fontId="7" fillId="0" borderId="0"/>
    <xf numFmtId="0" fontId="110" fillId="0" borderId="67"/>
    <xf numFmtId="0" fontId="23" fillId="60" borderId="60"/>
    <xf numFmtId="0" fontId="101" fillId="33" borderId="59"/>
    <xf numFmtId="0" fontId="110" fillId="54" borderId="65"/>
    <xf numFmtId="0" fontId="101" fillId="33" borderId="59"/>
    <xf numFmtId="0" fontId="23" fillId="60" borderId="63"/>
    <xf numFmtId="0" fontId="101" fillId="33" borderId="59"/>
    <xf numFmtId="0" fontId="23" fillId="60" borderId="60"/>
    <xf numFmtId="0" fontId="23" fillId="39" borderId="62"/>
    <xf numFmtId="0" fontId="101" fillId="33" borderId="59"/>
    <xf numFmtId="0" fontId="23" fillId="39" borderId="59"/>
    <xf numFmtId="0" fontId="23" fillId="39" borderId="68"/>
    <xf numFmtId="0" fontId="112" fillId="59" borderId="57" applyNumberFormat="0" applyAlignment="0" applyProtection="0"/>
    <xf numFmtId="0" fontId="23" fillId="60" borderId="60"/>
    <xf numFmtId="0" fontId="99" fillId="52" borderId="57" applyNumberFormat="0" applyAlignment="0" applyProtection="0"/>
    <xf numFmtId="0" fontId="112" fillId="59" borderId="57" applyNumberFormat="0" applyAlignment="0" applyProtection="0"/>
    <xf numFmtId="0" fontId="99" fillId="52" borderId="57" applyNumberFormat="0" applyAlignment="0" applyProtection="0"/>
    <xf numFmtId="0" fontId="53" fillId="62" borderId="61" applyNumberFormat="0" applyFont="0" applyAlignment="0" applyProtection="0"/>
    <xf numFmtId="0" fontId="112" fillId="59" borderId="57" applyNumberFormat="0" applyAlignment="0" applyProtection="0"/>
    <xf numFmtId="0" fontId="23" fillId="39" borderId="59"/>
    <xf numFmtId="0" fontId="23" fillId="60" borderId="60"/>
    <xf numFmtId="0" fontId="102" fillId="54" borderId="60"/>
    <xf numFmtId="0" fontId="100" fillId="53" borderId="58"/>
    <xf numFmtId="0" fontId="100" fillId="53" borderId="58"/>
    <xf numFmtId="0" fontId="99" fillId="52" borderId="57" applyNumberFormat="0" applyAlignment="0" applyProtection="0"/>
    <xf numFmtId="0" fontId="23" fillId="39" borderId="59"/>
    <xf numFmtId="0" fontId="101" fillId="33" borderId="59"/>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23" fillId="39" borderId="59"/>
    <xf numFmtId="0" fontId="23" fillId="39" borderId="58"/>
    <xf numFmtId="0" fontId="23" fillId="39" borderId="58"/>
    <xf numFmtId="0" fontId="100" fillId="53" borderId="58"/>
    <xf numFmtId="0" fontId="7" fillId="8" borderId="8" applyNumberFormat="0" applyFont="0" applyAlignment="0" applyProtection="0"/>
    <xf numFmtId="0" fontId="99" fillId="52" borderId="57" applyNumberFormat="0" applyAlignment="0" applyProtection="0"/>
    <xf numFmtId="0" fontId="23" fillId="60" borderId="60"/>
    <xf numFmtId="0" fontId="7" fillId="0" borderId="0"/>
    <xf numFmtId="0" fontId="110" fillId="54" borderId="65"/>
    <xf numFmtId="0" fontId="100" fillId="53" borderId="58"/>
    <xf numFmtId="0" fontId="23" fillId="39" borderId="58"/>
    <xf numFmtId="0" fontId="23" fillId="60" borderId="60"/>
    <xf numFmtId="0" fontId="99" fillId="52" borderId="57" applyNumberFormat="0" applyAlignment="0" applyProtection="0"/>
    <xf numFmtId="0" fontId="99" fillId="52" borderId="57" applyNumberFormat="0" applyAlignment="0" applyProtection="0"/>
    <xf numFmtId="0" fontId="101" fillId="33" borderId="59"/>
    <xf numFmtId="0" fontId="102" fillId="54" borderId="60"/>
    <xf numFmtId="0" fontId="119" fillId="0" borderId="70" applyNumberFormat="0" applyFill="0" applyAlignment="0" applyProtection="0"/>
    <xf numFmtId="0" fontId="110" fillId="0" borderId="67"/>
    <xf numFmtId="0" fontId="112" fillId="59" borderId="57" applyNumberFormat="0" applyAlignment="0" applyProtection="0"/>
    <xf numFmtId="0" fontId="7" fillId="0" borderId="0"/>
    <xf numFmtId="0" fontId="100" fillId="53" borderId="58"/>
    <xf numFmtId="0" fontId="23" fillId="60" borderId="60"/>
    <xf numFmtId="0" fontId="110" fillId="0" borderId="66"/>
    <xf numFmtId="0" fontId="23" fillId="60" borderId="60"/>
    <xf numFmtId="0" fontId="101" fillId="33" borderId="59"/>
    <xf numFmtId="0" fontId="110" fillId="0" borderId="67"/>
    <xf numFmtId="0" fontId="110" fillId="0" borderId="67"/>
    <xf numFmtId="0" fontId="110" fillId="33" borderId="64"/>
    <xf numFmtId="0" fontId="20" fillId="62" borderId="61" applyNumberFormat="0" applyFont="0" applyAlignment="0" applyProtection="0"/>
    <xf numFmtId="0" fontId="23" fillId="60" borderId="63"/>
    <xf numFmtId="0" fontId="110" fillId="54" borderId="65"/>
    <xf numFmtId="0" fontId="7" fillId="0" borderId="0"/>
    <xf numFmtId="0" fontId="23" fillId="39" borderId="59"/>
    <xf numFmtId="0" fontId="20" fillId="62" borderId="61" applyNumberFormat="0" applyFont="0" applyAlignment="0" applyProtection="0"/>
    <xf numFmtId="0" fontId="7" fillId="0" borderId="0"/>
    <xf numFmtId="0" fontId="23" fillId="60" borderId="63"/>
    <xf numFmtId="0" fontId="99" fillId="52" borderId="57" applyNumberFormat="0" applyAlignment="0" applyProtection="0"/>
    <xf numFmtId="0" fontId="101" fillId="33" borderId="59"/>
    <xf numFmtId="0" fontId="23" fillId="39" borderId="58"/>
    <xf numFmtId="0" fontId="117" fillId="52" borderId="69" applyNumberFormat="0" applyAlignment="0" applyProtection="0"/>
    <xf numFmtId="0" fontId="23" fillId="39" borderId="59"/>
    <xf numFmtId="0" fontId="110" fillId="0" borderId="67"/>
    <xf numFmtId="0" fontId="7" fillId="0" borderId="0"/>
    <xf numFmtId="0" fontId="23" fillId="60" borderId="60"/>
    <xf numFmtId="0" fontId="112" fillId="59" borderId="57" applyNumberFormat="0" applyAlignment="0" applyProtection="0"/>
    <xf numFmtId="0" fontId="112" fillId="59" borderId="57" applyNumberFormat="0" applyAlignment="0" applyProtection="0"/>
    <xf numFmtId="0" fontId="102" fillId="54" borderId="60"/>
    <xf numFmtId="0" fontId="110" fillId="33" borderId="64"/>
    <xf numFmtId="0" fontId="99" fillId="52" borderId="57" applyNumberFormat="0" applyAlignment="0" applyProtection="0"/>
    <xf numFmtId="0" fontId="23" fillId="39" borderId="58"/>
    <xf numFmtId="0" fontId="23" fillId="60" borderId="60"/>
    <xf numFmtId="0" fontId="23" fillId="60" borderId="60"/>
    <xf numFmtId="0" fontId="110" fillId="33" borderId="64"/>
    <xf numFmtId="0" fontId="110" fillId="0" borderId="67"/>
    <xf numFmtId="0" fontId="110" fillId="54" borderId="65"/>
    <xf numFmtId="0" fontId="110" fillId="53" borderId="64"/>
    <xf numFmtId="0" fontId="110" fillId="54" borderId="65"/>
    <xf numFmtId="0" fontId="23" fillId="39" borderId="62"/>
    <xf numFmtId="0" fontId="112" fillId="59" borderId="57" applyNumberFormat="0" applyAlignment="0" applyProtection="0"/>
    <xf numFmtId="0" fontId="112" fillId="59" borderId="57" applyNumberFormat="0" applyAlignment="0" applyProtection="0"/>
    <xf numFmtId="0" fontId="110" fillId="53" borderId="64"/>
    <xf numFmtId="0" fontId="102" fillId="54" borderId="60"/>
    <xf numFmtId="0" fontId="99" fillId="52" borderId="57" applyNumberFormat="0" applyAlignment="0" applyProtection="0"/>
    <xf numFmtId="0" fontId="53" fillId="62" borderId="61" applyNumberFormat="0" applyFont="0" applyAlignment="0" applyProtection="0"/>
    <xf numFmtId="0" fontId="7" fillId="0" borderId="0"/>
    <xf numFmtId="0" fontId="23" fillId="39" borderId="62"/>
    <xf numFmtId="0" fontId="110" fillId="0" borderId="67"/>
    <xf numFmtId="0" fontId="110" fillId="54" borderId="65"/>
    <xf numFmtId="0" fontId="7" fillId="0" borderId="0"/>
    <xf numFmtId="0" fontId="102" fillId="54" borderId="60"/>
    <xf numFmtId="0" fontId="23" fillId="60" borderId="60"/>
    <xf numFmtId="0" fontId="20" fillId="62" borderId="61" applyNumberFormat="0" applyFont="0" applyAlignment="0" applyProtection="0"/>
    <xf numFmtId="0" fontId="23" fillId="39" borderId="59"/>
    <xf numFmtId="0" fontId="99" fillId="52" borderId="57" applyNumberFormat="0" applyAlignment="0" applyProtection="0"/>
    <xf numFmtId="0" fontId="101" fillId="33" borderId="59"/>
    <xf numFmtId="0" fontId="23" fillId="39" borderId="62"/>
    <xf numFmtId="0" fontId="23" fillId="60" borderId="60"/>
    <xf numFmtId="0" fontId="102" fillId="54" borderId="60"/>
    <xf numFmtId="0" fontId="110" fillId="53" borderId="64"/>
    <xf numFmtId="0" fontId="23" fillId="39" borderId="59"/>
    <xf numFmtId="0" fontId="99" fillId="52" borderId="57" applyNumberFormat="0" applyAlignment="0" applyProtection="0"/>
    <xf numFmtId="0" fontId="112" fillId="59" borderId="57" applyNumberFormat="0" applyAlignment="0" applyProtection="0"/>
    <xf numFmtId="0" fontId="110" fillId="54" borderId="65"/>
    <xf numFmtId="0" fontId="102" fillId="54" borderId="60"/>
    <xf numFmtId="0" fontId="112" fillId="59" borderId="57" applyNumberFormat="0" applyAlignment="0" applyProtection="0"/>
    <xf numFmtId="0" fontId="112" fillId="59" borderId="57" applyNumberFormat="0" applyAlignment="0" applyProtection="0"/>
    <xf numFmtId="0" fontId="110" fillId="0" borderId="67"/>
    <xf numFmtId="0" fontId="101" fillId="33" borderId="59"/>
    <xf numFmtId="0" fontId="23" fillId="39" borderId="59"/>
    <xf numFmtId="0" fontId="112" fillId="59" borderId="57" applyNumberFormat="0" applyAlignment="0" applyProtection="0"/>
    <xf numFmtId="0" fontId="23" fillId="39" borderId="58"/>
    <xf numFmtId="0" fontId="23" fillId="60" borderId="60"/>
    <xf numFmtId="0" fontId="99" fillId="52" borderId="57" applyNumberFormat="0" applyAlignment="0" applyProtection="0"/>
    <xf numFmtId="0" fontId="112" fillId="59" borderId="57" applyNumberFormat="0" applyAlignment="0" applyProtection="0"/>
    <xf numFmtId="0" fontId="99" fillId="52" borderId="57" applyNumberFormat="0" applyAlignment="0" applyProtection="0"/>
    <xf numFmtId="0" fontId="110" fillId="0" borderId="67"/>
    <xf numFmtId="0" fontId="99" fillId="52" borderId="57" applyNumberFormat="0" applyAlignment="0" applyProtection="0"/>
    <xf numFmtId="0" fontId="23" fillId="39" borderId="59"/>
    <xf numFmtId="0" fontId="23" fillId="39" borderId="58"/>
    <xf numFmtId="0" fontId="23" fillId="60" borderId="60"/>
    <xf numFmtId="0" fontId="23" fillId="39" borderId="59"/>
    <xf numFmtId="0" fontId="7" fillId="0" borderId="0"/>
    <xf numFmtId="0" fontId="7" fillId="0" borderId="0"/>
    <xf numFmtId="0" fontId="112" fillId="59" borderId="57" applyNumberFormat="0" applyAlignment="0" applyProtection="0"/>
    <xf numFmtId="0" fontId="7" fillId="0" borderId="0"/>
    <xf numFmtId="0" fontId="110" fillId="33" borderId="64"/>
    <xf numFmtId="0" fontId="7" fillId="0" borderId="0"/>
    <xf numFmtId="0" fontId="99" fillId="52" borderId="57" applyNumberFormat="0" applyAlignment="0" applyProtection="0"/>
    <xf numFmtId="0" fontId="101" fillId="33" borderId="59"/>
    <xf numFmtId="0" fontId="112" fillId="59" borderId="57" applyNumberFormat="0" applyAlignment="0" applyProtection="0"/>
    <xf numFmtId="0" fontId="110" fillId="33" borderId="64"/>
    <xf numFmtId="0" fontId="7" fillId="0" borderId="0"/>
    <xf numFmtId="0" fontId="7" fillId="0" borderId="0"/>
    <xf numFmtId="0" fontId="23" fillId="60" borderId="63"/>
    <xf numFmtId="0" fontId="23" fillId="60" borderId="60"/>
    <xf numFmtId="0" fontId="99" fillId="52" borderId="57" applyNumberFormat="0" applyAlignment="0" applyProtection="0"/>
    <xf numFmtId="0" fontId="100" fillId="53" borderId="58"/>
    <xf numFmtId="0" fontId="100" fillId="53" borderId="58"/>
    <xf numFmtId="0" fontId="99" fillId="52" borderId="57" applyNumberFormat="0" applyAlignment="0" applyProtection="0"/>
    <xf numFmtId="0" fontId="23" fillId="60" borderId="60"/>
    <xf numFmtId="0" fontId="99" fillId="52" borderId="57" applyNumberFormat="0" applyAlignment="0" applyProtection="0"/>
    <xf numFmtId="0" fontId="110" fillId="53" borderId="64"/>
    <xf numFmtId="0" fontId="23" fillId="39" borderId="59"/>
    <xf numFmtId="0" fontId="23" fillId="39" borderId="58"/>
    <xf numFmtId="0" fontId="102" fillId="54" borderId="60"/>
    <xf numFmtId="0" fontId="20" fillId="62" borderId="61" applyNumberFormat="0" applyFont="0" applyAlignment="0" applyProtection="0"/>
    <xf numFmtId="0" fontId="102" fillId="54" borderId="60"/>
    <xf numFmtId="0" fontId="7" fillId="10" borderId="0" applyNumberFormat="0" applyBorder="0" applyAlignment="0" applyProtection="0"/>
    <xf numFmtId="0" fontId="7" fillId="11" borderId="0" applyNumberFormat="0" applyBorder="0" applyAlignment="0" applyProtection="0"/>
    <xf numFmtId="0" fontId="23" fillId="60" borderId="60"/>
    <xf numFmtId="0" fontId="7" fillId="14" borderId="0" applyNumberFormat="0" applyBorder="0" applyAlignment="0" applyProtection="0"/>
    <xf numFmtId="0" fontId="7" fillId="15" borderId="0" applyNumberFormat="0" applyBorder="0" applyAlignment="0" applyProtection="0"/>
    <xf numFmtId="0" fontId="99" fillId="52" borderId="57" applyNumberFormat="0" applyAlignment="0" applyProtection="0"/>
    <xf numFmtId="0" fontId="101" fillId="33" borderId="59"/>
    <xf numFmtId="0" fontId="7" fillId="18" borderId="0" applyNumberFormat="0" applyBorder="0" applyAlignment="0" applyProtection="0"/>
    <xf numFmtId="0" fontId="7" fillId="19" borderId="0" applyNumberFormat="0" applyBorder="0" applyAlignment="0" applyProtection="0"/>
    <xf numFmtId="0" fontId="20" fillId="62" borderId="61" applyNumberFormat="0" applyFont="0" applyAlignment="0" applyProtection="0"/>
    <xf numFmtId="0" fontId="7" fillId="22" borderId="0" applyNumberFormat="0" applyBorder="0" applyAlignment="0" applyProtection="0"/>
    <xf numFmtId="0" fontId="7" fillId="23" borderId="0" applyNumberFormat="0" applyBorder="0" applyAlignment="0" applyProtection="0"/>
    <xf numFmtId="0" fontId="99" fillId="52" borderId="57" applyNumberFormat="0" applyAlignment="0" applyProtection="0"/>
    <xf numFmtId="0" fontId="7" fillId="26" borderId="0" applyNumberFormat="0" applyBorder="0" applyAlignment="0" applyProtection="0"/>
    <xf numFmtId="0" fontId="7" fillId="27" borderId="0" applyNumberFormat="0" applyBorder="0" applyAlignment="0" applyProtection="0"/>
    <xf numFmtId="0" fontId="102" fillId="54" borderId="60"/>
    <xf numFmtId="0" fontId="100" fillId="53" borderId="58"/>
    <xf numFmtId="0" fontId="7" fillId="30" borderId="0" applyNumberFormat="0" applyBorder="0" applyAlignment="0" applyProtection="0"/>
    <xf numFmtId="0" fontId="7" fillId="31" borderId="0" applyNumberFormat="0" applyBorder="0" applyAlignment="0" applyProtection="0"/>
    <xf numFmtId="0" fontId="102" fillId="54" borderId="60"/>
    <xf numFmtId="0" fontId="7" fillId="0" borderId="0"/>
    <xf numFmtId="0" fontId="7" fillId="8" borderId="8" applyNumberFormat="0" applyFont="0" applyAlignment="0" applyProtection="0"/>
    <xf numFmtId="0" fontId="23" fillId="39" borderId="58"/>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10" fillId="54" borderId="65"/>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02" fillId="54" borderId="60"/>
    <xf numFmtId="0" fontId="23" fillId="60" borderId="60"/>
    <xf numFmtId="0" fontId="112" fillId="59" borderId="57" applyNumberFormat="0" applyAlignment="0" applyProtection="0"/>
    <xf numFmtId="0" fontId="7" fillId="0" borderId="0"/>
    <xf numFmtId="0" fontId="7" fillId="0" borderId="0"/>
    <xf numFmtId="0" fontId="7" fillId="0" borderId="0"/>
    <xf numFmtId="0" fontId="7" fillId="0" borderId="0"/>
    <xf numFmtId="0" fontId="99" fillId="52" borderId="57" applyNumberFormat="0" applyAlignment="0" applyProtection="0"/>
    <xf numFmtId="0" fontId="100" fillId="53" borderId="58"/>
    <xf numFmtId="0" fontId="23" fillId="60" borderId="60"/>
    <xf numFmtId="0" fontId="110" fillId="0" borderId="66"/>
    <xf numFmtId="0" fontId="110" fillId="53" borderId="64"/>
    <xf numFmtId="0" fontId="99" fillId="52" borderId="57" applyNumberFormat="0" applyAlignment="0" applyProtection="0"/>
    <xf numFmtId="0" fontId="100" fillId="53" borderId="58"/>
    <xf numFmtId="0" fontId="99" fillId="52" borderId="57" applyNumberFormat="0" applyAlignment="0" applyProtection="0"/>
    <xf numFmtId="0" fontId="23" fillId="39" borderId="58"/>
    <xf numFmtId="0" fontId="23" fillId="39" borderId="59"/>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100" fillId="53" borderId="58"/>
    <xf numFmtId="0" fontId="99" fillId="52" borderId="57" applyNumberFormat="0" applyAlignment="0" applyProtection="0"/>
    <xf numFmtId="0" fontId="101" fillId="33" borderId="59"/>
    <xf numFmtId="0" fontId="102" fillId="54" borderId="60"/>
    <xf numFmtId="0" fontId="102" fillId="54" borderId="60"/>
    <xf numFmtId="0" fontId="102" fillId="54" borderId="60"/>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100" fillId="53" borderId="58"/>
    <xf numFmtId="0" fontId="100" fillId="53" borderId="58"/>
    <xf numFmtId="0" fontId="100" fillId="53" borderId="58"/>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100" fillId="53" borderId="58"/>
    <xf numFmtId="0" fontId="100" fillId="53" borderId="58"/>
    <xf numFmtId="0" fontId="101" fillId="33" borderId="59"/>
    <xf numFmtId="0" fontId="99" fillId="52" borderId="57" applyNumberFormat="0" applyAlignment="0" applyProtection="0"/>
    <xf numFmtId="0" fontId="99" fillId="52" borderId="57" applyNumberFormat="0" applyAlignment="0" applyProtection="0"/>
    <xf numFmtId="0" fontId="110" fillId="0" borderId="67"/>
    <xf numFmtId="0" fontId="23" fillId="39" borderId="59"/>
    <xf numFmtId="0" fontId="102" fillId="54" borderId="60"/>
    <xf numFmtId="0" fontId="23" fillId="60" borderId="60"/>
    <xf numFmtId="0" fontId="112" fillId="59" borderId="57" applyNumberFormat="0" applyAlignment="0" applyProtection="0"/>
    <xf numFmtId="0" fontId="112" fillId="59" borderId="57" applyNumberFormat="0" applyAlignment="0" applyProtection="0"/>
    <xf numFmtId="0" fontId="112" fillId="59" borderId="57" applyNumberFormat="0" applyAlignment="0" applyProtection="0"/>
    <xf numFmtId="0" fontId="112" fillId="59" borderId="57" applyNumberFormat="0" applyAlignment="0" applyProtection="0"/>
    <xf numFmtId="0" fontId="112" fillId="59" borderId="57" applyNumberFormat="0" applyAlignment="0" applyProtection="0"/>
    <xf numFmtId="0" fontId="23" fillId="39" borderId="58"/>
    <xf numFmtId="0" fontId="23" fillId="39" borderId="58"/>
    <xf numFmtId="0" fontId="23" fillId="39" borderId="58"/>
    <xf numFmtId="0" fontId="112" fillId="59" borderId="57" applyNumberFormat="0" applyAlignment="0" applyProtection="0"/>
    <xf numFmtId="0" fontId="112" fillId="59" borderId="57" applyNumberFormat="0" applyAlignment="0" applyProtection="0"/>
    <xf numFmtId="0" fontId="23" fillId="39" borderId="58"/>
    <xf numFmtId="0" fontId="23" fillId="39" borderId="58"/>
    <xf numFmtId="0" fontId="23" fillId="39" borderId="58"/>
    <xf numFmtId="0" fontId="23" fillId="39" borderId="58"/>
    <xf numFmtId="0" fontId="23" fillId="39" borderId="58"/>
    <xf numFmtId="0" fontId="23" fillId="39" borderId="59"/>
    <xf numFmtId="0" fontId="23" fillId="39" borderId="59"/>
    <xf numFmtId="0" fontId="23" fillId="39" borderId="59"/>
    <xf numFmtId="0" fontId="112" fillId="59" borderId="57" applyNumberFormat="0" applyAlignment="0" applyProtection="0"/>
    <xf numFmtId="0" fontId="23" fillId="39" borderId="59"/>
    <xf numFmtId="0" fontId="23" fillId="60" borderId="60"/>
    <xf numFmtId="0" fontId="23" fillId="60" borderId="60"/>
    <xf numFmtId="0" fontId="112" fillId="59" borderId="57" applyNumberFormat="0" applyAlignment="0" applyProtection="0"/>
    <xf numFmtId="0" fontId="112" fillId="59" borderId="57" applyNumberFormat="0" applyAlignment="0" applyProtection="0"/>
    <xf numFmtId="0" fontId="23" fillId="39" borderId="59"/>
    <xf numFmtId="0" fontId="23" fillId="60" borderId="60"/>
    <xf numFmtId="0" fontId="102" fillId="54" borderId="60"/>
    <xf numFmtId="0" fontId="99" fillId="52" borderId="57" applyNumberFormat="0" applyAlignment="0" applyProtection="0"/>
    <xf numFmtId="0" fontId="102" fillId="54" borderId="60"/>
    <xf numFmtId="0" fontId="23" fillId="39" borderId="59"/>
    <xf numFmtId="0" fontId="23" fillId="39" borderId="58"/>
    <xf numFmtId="0" fontId="23" fillId="60" borderId="60"/>
    <xf numFmtId="0" fontId="23" fillId="60" borderId="60"/>
    <xf numFmtId="0" fontId="23" fillId="39" borderId="59"/>
    <xf numFmtId="0" fontId="23" fillId="39" borderId="58"/>
    <xf numFmtId="0" fontId="23" fillId="39" borderId="58"/>
    <xf numFmtId="0" fontId="20" fillId="62" borderId="61" applyNumberFormat="0" applyFont="0" applyAlignment="0" applyProtection="0"/>
    <xf numFmtId="0" fontId="112" fillId="59" borderId="57" applyNumberFormat="0" applyAlignment="0" applyProtection="0"/>
    <xf numFmtId="0" fontId="112" fillId="59" borderId="57" applyNumberFormat="0" applyAlignment="0" applyProtection="0"/>
    <xf numFmtId="0" fontId="112" fillId="59" borderId="57" applyNumberFormat="0" applyAlignment="0" applyProtection="0"/>
    <xf numFmtId="0" fontId="110" fillId="33" borderId="64"/>
    <xf numFmtId="0" fontId="20" fillId="62" borderId="61" applyNumberFormat="0" applyFont="0" applyAlignment="0" applyProtection="0"/>
    <xf numFmtId="0" fontId="20" fillId="62" borderId="61" applyNumberFormat="0" applyFont="0" applyAlignment="0" applyProtection="0"/>
    <xf numFmtId="0" fontId="23" fillId="60" borderId="63"/>
    <xf numFmtId="0" fontId="23" fillId="39" borderId="62"/>
    <xf numFmtId="0" fontId="20" fillId="62" borderId="61" applyNumberFormat="0" applyFont="0" applyAlignment="0" applyProtection="0"/>
    <xf numFmtId="0" fontId="23" fillId="39" borderId="62"/>
    <xf numFmtId="0" fontId="23" fillId="60" borderId="63"/>
    <xf numFmtId="0" fontId="23" fillId="60" borderId="63"/>
    <xf numFmtId="0" fontId="23" fillId="60" borderId="63"/>
    <xf numFmtId="0" fontId="23" fillId="60" borderId="63"/>
    <xf numFmtId="0" fontId="112" fillId="59" borderId="57" applyNumberFormat="0" applyAlignment="0" applyProtection="0"/>
    <xf numFmtId="0" fontId="110" fillId="54" borderId="65"/>
    <xf numFmtId="0" fontId="101" fillId="33" borderId="59"/>
    <xf numFmtId="0" fontId="20" fillId="62" borderId="61" applyNumberFormat="0" applyFont="0" applyAlignment="0" applyProtection="0"/>
    <xf numFmtId="0" fontId="102" fillId="54" borderId="60"/>
    <xf numFmtId="0" fontId="23" fillId="39" borderId="62"/>
    <xf numFmtId="0" fontId="110" fillId="53" borderId="64"/>
    <xf numFmtId="0" fontId="110" fillId="33" borderId="64"/>
    <xf numFmtId="0" fontId="110" fillId="0" borderId="66"/>
    <xf numFmtId="0" fontId="110" fillId="33" borderId="64"/>
    <xf numFmtId="0" fontId="110" fillId="0" borderId="67"/>
    <xf numFmtId="0" fontId="110" fillId="54" borderId="65"/>
    <xf numFmtId="0" fontId="110" fillId="0" borderId="66"/>
    <xf numFmtId="0" fontId="20" fillId="62" borderId="61" applyNumberFormat="0" applyFont="0" applyAlignment="0" applyProtection="0"/>
    <xf numFmtId="0" fontId="23" fillId="39" borderId="58"/>
    <xf numFmtId="0" fontId="110" fillId="33" borderId="64"/>
    <xf numFmtId="0" fontId="100" fillId="53" borderId="58"/>
    <xf numFmtId="0" fontId="20" fillId="62" borderId="61" applyNumberFormat="0" applyFont="0" applyAlignment="0" applyProtection="0"/>
    <xf numFmtId="0" fontId="7" fillId="0" borderId="0"/>
    <xf numFmtId="0" fontId="117" fillId="52" borderId="69" applyNumberFormat="0" applyAlignment="0" applyProtection="0"/>
    <xf numFmtId="0" fontId="110" fillId="53" borderId="64"/>
    <xf numFmtId="0" fontId="110" fillId="0" borderId="67"/>
    <xf numFmtId="0" fontId="23" fillId="60" borderId="60"/>
    <xf numFmtId="0" fontId="112" fillId="59" borderId="57" applyNumberFormat="0" applyAlignment="0" applyProtection="0"/>
    <xf numFmtId="0" fontId="99" fillId="52" borderId="57" applyNumberFormat="0" applyAlignment="0" applyProtection="0"/>
    <xf numFmtId="0" fontId="100" fillId="53" borderId="58"/>
    <xf numFmtId="0" fontId="100" fillId="53" borderId="58"/>
    <xf numFmtId="0" fontId="23" fillId="39" borderId="58"/>
    <xf numFmtId="0" fontId="102" fillId="54" borderId="60"/>
    <xf numFmtId="0" fontId="7" fillId="0" borderId="0"/>
    <xf numFmtId="0" fontId="20" fillId="62" borderId="61" applyNumberFormat="0" applyFont="0" applyAlignment="0" applyProtection="0"/>
    <xf numFmtId="0" fontId="23" fillId="39" borderId="62"/>
    <xf numFmtId="0" fontId="110" fillId="53" borderId="64"/>
    <xf numFmtId="0" fontId="110" fillId="0" borderId="66"/>
    <xf numFmtId="0" fontId="23" fillId="39" borderId="62"/>
    <xf numFmtId="0" fontId="110" fillId="33" borderId="64"/>
    <xf numFmtId="0" fontId="110" fillId="0" borderId="66"/>
    <xf numFmtId="0" fontId="112" fillId="59" borderId="57" applyNumberFormat="0" applyAlignment="0" applyProtection="0"/>
    <xf numFmtId="0" fontId="23" fillId="60" borderId="63"/>
    <xf numFmtId="0" fontId="7" fillId="0" borderId="0"/>
    <xf numFmtId="0" fontId="23" fillId="39" borderId="58"/>
    <xf numFmtId="0" fontId="100" fillId="53" borderId="58"/>
    <xf numFmtId="0" fontId="100" fillId="53" borderId="58"/>
    <xf numFmtId="0" fontId="100" fillId="53" borderId="58"/>
    <xf numFmtId="0" fontId="112" fillId="59" borderId="57" applyNumberFormat="0" applyAlignment="0" applyProtection="0"/>
    <xf numFmtId="0" fontId="99" fillId="52" borderId="57" applyNumberFormat="0" applyAlignment="0" applyProtection="0"/>
    <xf numFmtId="0" fontId="23" fillId="39" borderId="59"/>
    <xf numFmtId="0" fontId="102" fillId="54" borderId="60"/>
    <xf numFmtId="0" fontId="7" fillId="0" borderId="0"/>
    <xf numFmtId="0" fontId="99" fillId="52" borderId="57" applyNumberFormat="0" applyAlignment="0" applyProtection="0"/>
    <xf numFmtId="0" fontId="110" fillId="33" borderId="64"/>
    <xf numFmtId="0" fontId="23" fillId="60" borderId="60"/>
    <xf numFmtId="0" fontId="99" fillId="52" borderId="57" applyNumberFormat="0" applyAlignment="0" applyProtection="0"/>
    <xf numFmtId="0" fontId="99" fillId="52" borderId="57" applyNumberFormat="0" applyAlignment="0" applyProtection="0"/>
    <xf numFmtId="0" fontId="112" fillId="59" borderId="57" applyNumberFormat="0" applyAlignment="0" applyProtection="0"/>
    <xf numFmtId="0" fontId="99" fillId="52" borderId="57" applyNumberFormat="0" applyAlignment="0" applyProtection="0"/>
    <xf numFmtId="0" fontId="23" fillId="60" borderId="60"/>
    <xf numFmtId="0" fontId="101" fillId="33" borderId="59"/>
    <xf numFmtId="0" fontId="102" fillId="54" borderId="60"/>
    <xf numFmtId="0" fontId="7" fillId="0" borderId="0"/>
    <xf numFmtId="0" fontId="23" fillId="39" borderId="59"/>
    <xf numFmtId="0" fontId="110" fillId="53" borderId="64"/>
    <xf numFmtId="0" fontId="101" fillId="33" borderId="59"/>
    <xf numFmtId="0" fontId="99" fillId="52" borderId="57" applyNumberFormat="0" applyAlignment="0" applyProtection="0"/>
    <xf numFmtId="0" fontId="100" fillId="53" borderId="58"/>
    <xf numFmtId="0" fontId="53" fillId="62" borderId="61" applyNumberFormat="0" applyFont="0" applyAlignment="0" applyProtection="0"/>
    <xf numFmtId="0" fontId="20" fillId="62" borderId="61" applyNumberFormat="0" applyFont="0" applyAlignment="0" applyProtection="0"/>
    <xf numFmtId="0" fontId="23" fillId="39" borderId="59"/>
    <xf numFmtId="0" fontId="110" fillId="53" borderId="64"/>
    <xf numFmtId="0" fontId="23" fillId="39" borderId="62"/>
    <xf numFmtId="0" fontId="110" fillId="53" borderId="64"/>
    <xf numFmtId="0" fontId="7" fillId="0" borderId="0"/>
    <xf numFmtId="0" fontId="7" fillId="0" borderId="0"/>
    <xf numFmtId="0" fontId="110" fillId="0" borderId="66"/>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2" fillId="59" borderId="57" applyNumberFormat="0" applyAlignment="0" applyProtection="0"/>
    <xf numFmtId="0" fontId="23" fillId="39" borderId="62"/>
    <xf numFmtId="0" fontId="110" fillId="33" borderId="64"/>
    <xf numFmtId="0" fontId="7" fillId="0" borderId="0"/>
    <xf numFmtId="0" fontId="20" fillId="62" borderId="61" applyNumberFormat="0" applyFont="0" applyAlignment="0" applyProtection="0"/>
    <xf numFmtId="0" fontId="7" fillId="0" borderId="0"/>
    <xf numFmtId="0" fontId="7" fillId="0" borderId="0"/>
    <xf numFmtId="0" fontId="20" fillId="62" borderId="61" applyNumberFormat="0" applyFont="0" applyAlignment="0" applyProtection="0"/>
    <xf numFmtId="0" fontId="7" fillId="0" borderId="0"/>
    <xf numFmtId="0" fontId="7" fillId="0" borderId="0"/>
    <xf numFmtId="0" fontId="7" fillId="0" borderId="0"/>
    <xf numFmtId="0" fontId="7" fillId="0" borderId="0"/>
    <xf numFmtId="0" fontId="7" fillId="0" borderId="0"/>
    <xf numFmtId="0" fontId="23" fillId="60" borderId="63"/>
    <xf numFmtId="0" fontId="7" fillId="0" borderId="0"/>
    <xf numFmtId="0" fontId="101" fillId="33" borderId="59"/>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33" borderId="59"/>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0" fillId="53" borderId="58"/>
    <xf numFmtId="0" fontId="7" fillId="0" borderId="0"/>
    <xf numFmtId="0" fontId="7" fillId="0" borderId="0"/>
    <xf numFmtId="0" fontId="7" fillId="0" borderId="0"/>
    <xf numFmtId="0" fontId="7" fillId="0" borderId="0"/>
    <xf numFmtId="0" fontId="7" fillId="0" borderId="0"/>
    <xf numFmtId="0" fontId="99" fillId="52" borderId="57" applyNumberFormat="0" applyAlignment="0" applyProtection="0"/>
    <xf numFmtId="0" fontId="23" fillId="39" borderId="59"/>
    <xf numFmtId="0" fontId="23" fillId="60" borderId="60"/>
    <xf numFmtId="0" fontId="23" fillId="60" borderId="60"/>
    <xf numFmtId="0" fontId="7" fillId="8" borderId="8" applyNumberFormat="0" applyFont="0" applyAlignment="0" applyProtection="0"/>
    <xf numFmtId="0" fontId="112" fillId="59" borderId="57" applyNumberFormat="0" applyAlignment="0" applyProtection="0"/>
    <xf numFmtId="0" fontId="23" fillId="60" borderId="60"/>
    <xf numFmtId="0" fontId="23" fillId="39" borderId="58"/>
    <xf numFmtId="0" fontId="23" fillId="39" borderId="59"/>
    <xf numFmtId="0" fontId="102" fillId="54" borderId="60"/>
    <xf numFmtId="0" fontId="23" fillId="60" borderId="60"/>
    <xf numFmtId="0" fontId="23" fillId="39" borderId="58"/>
    <xf numFmtId="0" fontId="102" fillId="54" borderId="60"/>
    <xf numFmtId="0" fontId="23" fillId="39" borderId="59"/>
    <xf numFmtId="0" fontId="112" fillId="59" borderId="57" applyNumberFormat="0" applyAlignment="0" applyProtection="0"/>
    <xf numFmtId="0" fontId="112" fillId="59" borderId="57" applyNumberFormat="0" applyAlignment="0" applyProtection="0"/>
    <xf numFmtId="0" fontId="119" fillId="0" borderId="70" applyNumberFormat="0" applyFill="0" applyAlignment="0" applyProtection="0"/>
    <xf numFmtId="0" fontId="112" fillId="59" borderId="57" applyNumberFormat="0" applyAlignment="0" applyProtection="0"/>
    <xf numFmtId="0" fontId="112" fillId="59" borderId="57" applyNumberFormat="0" applyAlignment="0" applyProtection="0"/>
    <xf numFmtId="0" fontId="23" fillId="39" borderId="59"/>
    <xf numFmtId="0" fontId="99" fillId="52" borderId="57" applyNumberFormat="0" applyAlignment="0" applyProtection="0"/>
    <xf numFmtId="0" fontId="102" fillId="54" borderId="60"/>
    <xf numFmtId="0" fontId="102" fillId="54" borderId="60"/>
    <xf numFmtId="0" fontId="102" fillId="54" borderId="60"/>
    <xf numFmtId="0" fontId="99" fillId="52" borderId="57" applyNumberFormat="0" applyAlignment="0" applyProtection="0"/>
    <xf numFmtId="0" fontId="101" fillId="33" borderId="59"/>
    <xf numFmtId="0" fontId="23" fillId="39" borderId="59"/>
    <xf numFmtId="0" fontId="23" fillId="39" borderId="58"/>
    <xf numFmtId="0" fontId="23" fillId="39" borderId="58"/>
    <xf numFmtId="0" fontId="100" fillId="53" borderId="58"/>
    <xf numFmtId="0" fontId="99" fillId="52" borderId="57" applyNumberFormat="0" applyAlignment="0" applyProtection="0"/>
    <xf numFmtId="0" fontId="112" fillId="59" borderId="57" applyNumberFormat="0" applyAlignment="0" applyProtection="0"/>
    <xf numFmtId="0" fontId="23" fillId="60" borderId="60"/>
    <xf numFmtId="0" fontId="112" fillId="59" borderId="57" applyNumberFormat="0" applyAlignment="0" applyProtection="0"/>
    <xf numFmtId="0" fontId="23" fillId="60" borderId="60"/>
    <xf numFmtId="0" fontId="102" fillId="54" borderId="60"/>
    <xf numFmtId="0" fontId="23" fillId="39" borderId="58"/>
    <xf numFmtId="0" fontId="100" fillId="53" borderId="58"/>
    <xf numFmtId="0" fontId="101" fillId="33" borderId="59"/>
    <xf numFmtId="0" fontId="23" fillId="39" borderId="59"/>
    <xf numFmtId="0" fontId="23" fillId="39" borderId="59"/>
    <xf numFmtId="0" fontId="23" fillId="39" borderId="58"/>
    <xf numFmtId="0" fontId="101" fillId="33" borderId="59"/>
    <xf numFmtId="0" fontId="99" fillId="52" borderId="57" applyNumberFormat="0" applyAlignment="0" applyProtection="0"/>
    <xf numFmtId="0" fontId="99" fillId="52" borderId="57" applyNumberFormat="0" applyAlignment="0" applyProtection="0"/>
    <xf numFmtId="0" fontId="101" fillId="33" borderId="59"/>
    <xf numFmtId="0" fontId="100" fillId="53" borderId="58"/>
    <xf numFmtId="0" fontId="101" fillId="33" borderId="59"/>
    <xf numFmtId="0" fontId="99" fillId="52" borderId="57" applyNumberFormat="0" applyAlignment="0" applyProtection="0"/>
    <xf numFmtId="0" fontId="110" fillId="53" borderId="64"/>
    <xf numFmtId="0" fontId="110" fillId="33" borderId="64"/>
    <xf numFmtId="0" fontId="110" fillId="54" borderId="65"/>
    <xf numFmtId="0" fontId="110" fillId="54" borderId="65"/>
    <xf numFmtId="0" fontId="23" fillId="60" borderId="60"/>
    <xf numFmtId="0" fontId="110" fillId="0" borderId="66"/>
    <xf numFmtId="0" fontId="110" fillId="0" borderId="66"/>
    <xf numFmtId="0" fontId="110" fillId="0" borderId="67"/>
    <xf numFmtId="0" fontId="110" fillId="0" borderId="67"/>
    <xf numFmtId="0" fontId="23" fillId="39" borderId="58"/>
    <xf numFmtId="0" fontId="102" fillId="54" borderId="60"/>
    <xf numFmtId="0" fontId="99" fillId="52" borderId="57" applyNumberFormat="0" applyAlignment="0" applyProtection="0"/>
    <xf numFmtId="0" fontId="20" fillId="62" borderId="61" applyNumberFormat="0" applyFont="0" applyAlignment="0" applyProtection="0"/>
    <xf numFmtId="0" fontId="23" fillId="60" borderId="60"/>
    <xf numFmtId="0" fontId="102" fillId="54" borderId="60"/>
    <xf numFmtId="0" fontId="102" fillId="54" borderId="60"/>
    <xf numFmtId="0" fontId="23" fillId="39" borderId="59"/>
    <xf numFmtId="0" fontId="23" fillId="60" borderId="60"/>
    <xf numFmtId="0" fontId="112" fillId="59" borderId="57" applyNumberFormat="0" applyAlignment="0" applyProtection="0"/>
    <xf numFmtId="0" fontId="112" fillId="59" borderId="57" applyNumberFormat="0" applyAlignment="0" applyProtection="0"/>
    <xf numFmtId="0" fontId="23" fillId="39" borderId="59"/>
    <xf numFmtId="0" fontId="101" fillId="33" borderId="59"/>
    <xf numFmtId="0" fontId="101" fillId="33" borderId="59"/>
    <xf numFmtId="0" fontId="101" fillId="33" borderId="59"/>
    <xf numFmtId="0" fontId="23" fillId="60" borderId="60"/>
    <xf numFmtId="0" fontId="23" fillId="60" borderId="60"/>
    <xf numFmtId="0" fontId="20" fillId="62" borderId="61" applyNumberFormat="0" applyFont="0" applyAlignment="0" applyProtection="0"/>
    <xf numFmtId="0" fontId="23" fillId="39" borderId="62"/>
    <xf numFmtId="0" fontId="20" fillId="62" borderId="61" applyNumberFormat="0" applyFont="0" applyAlignment="0" applyProtection="0"/>
    <xf numFmtId="0" fontId="23" fillId="39" borderId="62"/>
    <xf numFmtId="0" fontId="20" fillId="62" borderId="61" applyNumberFormat="0" applyFont="0" applyAlignment="0" applyProtection="0"/>
    <xf numFmtId="0" fontId="23" fillId="60" borderId="63"/>
    <xf numFmtId="0" fontId="102" fillId="54" borderId="60"/>
    <xf numFmtId="0" fontId="99" fillId="52" borderId="57" applyNumberFormat="0" applyAlignment="0" applyProtection="0"/>
    <xf numFmtId="0" fontId="110" fillId="33" borderId="64"/>
    <xf numFmtId="0" fontId="110" fillId="33" borderId="64"/>
    <xf numFmtId="0" fontId="110" fillId="54" borderId="65"/>
    <xf numFmtId="0" fontId="112" fillId="59" borderId="57" applyNumberFormat="0" applyAlignment="0" applyProtection="0"/>
    <xf numFmtId="0" fontId="110" fillId="0" borderId="66"/>
    <xf numFmtId="0" fontId="110" fillId="0" borderId="66"/>
    <xf numFmtId="0" fontId="110" fillId="0" borderId="67"/>
    <xf numFmtId="0" fontId="23" fillId="39" borderId="59"/>
    <xf numFmtId="0" fontId="23" fillId="60" borderId="60"/>
    <xf numFmtId="0" fontId="101" fillId="33" borderId="59"/>
    <xf numFmtId="0" fontId="23" fillId="39" borderId="59"/>
    <xf numFmtId="0" fontId="112" fillId="59" borderId="5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9" fillId="52" borderId="57" applyNumberFormat="0" applyAlignment="0" applyProtection="0"/>
    <xf numFmtId="0" fontId="23" fillId="39" borderId="58"/>
    <xf numFmtId="0" fontId="112" fillId="59" borderId="57" applyNumberFormat="0" applyAlignment="0" applyProtection="0"/>
    <xf numFmtId="0" fontId="23" fillId="39" borderId="59"/>
    <xf numFmtId="0" fontId="23" fillId="39" borderId="58"/>
    <xf numFmtId="0" fontId="112" fillId="59" borderId="57" applyNumberFormat="0" applyAlignment="0" applyProtection="0"/>
    <xf numFmtId="0" fontId="23" fillId="39" borderId="59"/>
    <xf numFmtId="0" fontId="99" fillId="52" borderId="57" applyNumberFormat="0" applyAlignment="0" applyProtection="0"/>
    <xf numFmtId="0" fontId="102" fillId="54" borderId="60"/>
    <xf numFmtId="0" fontId="112" fillId="59" borderId="57" applyNumberFormat="0" applyAlignment="0" applyProtection="0"/>
    <xf numFmtId="0" fontId="102" fillId="54" borderId="60"/>
    <xf numFmtId="0" fontId="101" fillId="33" borderId="59"/>
    <xf numFmtId="0" fontId="23" fillId="60" borderId="60"/>
    <xf numFmtId="0" fontId="102" fillId="54" borderId="60"/>
    <xf numFmtId="0" fontId="102" fillId="54" borderId="60"/>
    <xf numFmtId="0" fontId="112" fillId="59" borderId="57" applyNumberFormat="0" applyAlignment="0" applyProtection="0"/>
    <xf numFmtId="0" fontId="102" fillId="54" borderId="60"/>
    <xf numFmtId="0" fontId="112" fillId="59" borderId="57" applyNumberFormat="0" applyAlignment="0" applyProtection="0"/>
    <xf numFmtId="0" fontId="100" fillId="53" borderId="58"/>
    <xf numFmtId="0" fontId="23" fillId="39" borderId="68"/>
    <xf numFmtId="0" fontId="112" fillId="59" borderId="57" applyNumberFormat="0" applyAlignment="0" applyProtection="0"/>
    <xf numFmtId="0" fontId="23" fillId="39" borderId="59"/>
    <xf numFmtId="0" fontId="102" fillId="54" borderId="60"/>
    <xf numFmtId="0" fontId="112" fillId="59" borderId="57" applyNumberFormat="0" applyAlignment="0" applyProtection="0"/>
    <xf numFmtId="0" fontId="23" fillId="60" borderId="60"/>
    <xf numFmtId="0" fontId="99" fillId="52" borderId="57" applyNumberFormat="0" applyAlignment="0" applyProtection="0"/>
    <xf numFmtId="0" fontId="23" fillId="60" borderId="60"/>
    <xf numFmtId="0" fontId="101" fillId="33" borderId="59"/>
    <xf numFmtId="0" fontId="99" fillId="52" borderId="57" applyNumberFormat="0" applyAlignment="0" applyProtection="0"/>
    <xf numFmtId="0" fontId="112" fillId="59" borderId="57" applyNumberFormat="0" applyAlignment="0" applyProtection="0"/>
    <xf numFmtId="0" fontId="23" fillId="39" borderId="59"/>
    <xf numFmtId="0" fontId="110" fillId="33" borderId="64"/>
    <xf numFmtId="0" fontId="99" fillId="52" borderId="57" applyNumberFormat="0" applyAlignment="0" applyProtection="0"/>
    <xf numFmtId="0" fontId="100" fillId="53" borderId="58"/>
    <xf numFmtId="0" fontId="100" fillId="53" borderId="58"/>
    <xf numFmtId="0" fontId="101" fillId="33" borderId="59"/>
    <xf numFmtId="0" fontId="99" fillId="52" borderId="57" applyNumberFormat="0" applyAlignment="0" applyProtection="0"/>
    <xf numFmtId="0" fontId="101" fillId="33" borderId="59"/>
    <xf numFmtId="0" fontId="101" fillId="33" borderId="59"/>
    <xf numFmtId="0" fontId="101" fillId="33" borderId="59"/>
    <xf numFmtId="0" fontId="102" fillId="54" borderId="60"/>
    <xf numFmtId="0" fontId="23" fillId="60" borderId="60"/>
    <xf numFmtId="0" fontId="23" fillId="39" borderId="59"/>
    <xf numFmtId="0" fontId="20" fillId="62" borderId="61" applyNumberFormat="0" applyFont="0" applyAlignment="0" applyProtection="0"/>
    <xf numFmtId="0" fontId="102" fillId="54" borderId="60"/>
    <xf numFmtId="0" fontId="112" fillId="59" borderId="57" applyNumberFormat="0" applyAlignment="0" applyProtection="0"/>
    <xf numFmtId="0" fontId="100" fillId="53" borderId="58"/>
    <xf numFmtId="0" fontId="99" fillId="52" borderId="57" applyNumberFormat="0" applyAlignment="0" applyProtection="0"/>
    <xf numFmtId="0" fontId="112" fillId="59" borderId="57" applyNumberFormat="0" applyAlignment="0" applyProtection="0"/>
    <xf numFmtId="0" fontId="23" fillId="39" borderId="68"/>
    <xf numFmtId="0" fontId="112" fillId="59" borderId="57" applyNumberFormat="0" applyAlignment="0" applyProtection="0"/>
    <xf numFmtId="0" fontId="100" fillId="53" borderId="58"/>
    <xf numFmtId="0" fontId="101" fillId="33" borderId="59"/>
    <xf numFmtId="0" fontId="101" fillId="33" borderId="59"/>
    <xf numFmtId="0" fontId="23" fillId="39" borderId="59"/>
    <xf numFmtId="0" fontId="99" fillId="52" borderId="57" applyNumberFormat="0" applyAlignment="0" applyProtection="0"/>
    <xf numFmtId="0" fontId="23" fillId="60" borderId="60"/>
    <xf numFmtId="0" fontId="112" fillId="59" borderId="57" applyNumberFormat="0" applyAlignment="0" applyProtection="0"/>
    <xf numFmtId="0" fontId="23" fillId="39" borderId="58"/>
    <xf numFmtId="0" fontId="99" fillId="52" borderId="57" applyNumberFormat="0" applyAlignment="0" applyProtection="0"/>
    <xf numFmtId="0" fontId="112" fillId="59" borderId="57" applyNumberFormat="0" applyAlignment="0" applyProtection="0"/>
    <xf numFmtId="0" fontId="23" fillId="39" borderId="59"/>
    <xf numFmtId="0" fontId="99" fillId="52" borderId="57" applyNumberFormat="0" applyAlignment="0" applyProtection="0"/>
    <xf numFmtId="0" fontId="101" fillId="33" borderId="59"/>
    <xf numFmtId="0" fontId="23" fillId="39" borderId="58"/>
    <xf numFmtId="0" fontId="110" fillId="0" borderId="66"/>
    <xf numFmtId="0" fontId="100" fillId="53" borderId="58"/>
    <xf numFmtId="0" fontId="99" fillId="52" borderId="57" applyNumberFormat="0" applyAlignment="0" applyProtection="0"/>
    <xf numFmtId="0" fontId="102" fillId="54" borderId="60"/>
    <xf numFmtId="0" fontId="23" fillId="39" borderId="68"/>
    <xf numFmtId="0" fontId="100" fillId="53" borderId="58"/>
    <xf numFmtId="0" fontId="101" fillId="33" borderId="59"/>
    <xf numFmtId="0" fontId="102" fillId="54" borderId="60"/>
    <xf numFmtId="0" fontId="102" fillId="54" borderId="60"/>
    <xf numFmtId="0" fontId="102" fillId="54" borderId="60"/>
    <xf numFmtId="0" fontId="99" fillId="52" borderId="57" applyNumberFormat="0" applyAlignment="0" applyProtection="0"/>
    <xf numFmtId="0" fontId="23" fillId="60" borderId="60"/>
    <xf numFmtId="0" fontId="112" fillId="59" borderId="57" applyNumberFormat="0" applyAlignment="0" applyProtection="0"/>
    <xf numFmtId="0" fontId="112" fillId="59" borderId="57" applyNumberFormat="0" applyAlignment="0" applyProtection="0"/>
    <xf numFmtId="0" fontId="23" fillId="39" borderId="58"/>
    <xf numFmtId="0" fontId="23" fillId="39" borderId="59"/>
    <xf numFmtId="0" fontId="23" fillId="39" borderId="59"/>
    <xf numFmtId="0" fontId="23" fillId="60" borderId="60"/>
    <xf numFmtId="0" fontId="23" fillId="60" borderId="60"/>
    <xf numFmtId="0" fontId="112" fillId="59" borderId="57" applyNumberFormat="0" applyAlignment="0" applyProtection="0"/>
    <xf numFmtId="0" fontId="102" fillId="54" borderId="60"/>
    <xf numFmtId="0" fontId="110" fillId="54" borderId="65"/>
    <xf numFmtId="0" fontId="23" fillId="60" borderId="63"/>
    <xf numFmtId="0" fontId="23" fillId="39" borderId="59"/>
    <xf numFmtId="0" fontId="110" fillId="0" borderId="66"/>
    <xf numFmtId="0" fontId="101" fillId="33" borderId="59"/>
    <xf numFmtId="0" fontId="23" fillId="60" borderId="60"/>
    <xf numFmtId="0" fontId="102" fillId="54" borderId="60"/>
    <xf numFmtId="0" fontId="20" fillId="62" borderId="61" applyNumberFormat="0" applyFont="0" applyAlignment="0" applyProtection="0"/>
    <xf numFmtId="0" fontId="102" fillId="54" borderId="60"/>
    <xf numFmtId="0" fontId="23" fillId="39" borderId="58"/>
    <xf numFmtId="0" fontId="101" fillId="33" borderId="59"/>
    <xf numFmtId="0" fontId="101" fillId="33" borderId="59"/>
    <xf numFmtId="0" fontId="101" fillId="33" borderId="59"/>
    <xf numFmtId="0" fontId="101" fillId="33" borderId="59"/>
    <xf numFmtId="0" fontId="101" fillId="33" borderId="59"/>
    <xf numFmtId="0" fontId="110" fillId="53" borderId="64"/>
    <xf numFmtId="0" fontId="110" fillId="33" borderId="64"/>
    <xf numFmtId="0" fontId="112" fillId="59" borderId="57" applyNumberFormat="0" applyAlignment="0" applyProtection="0"/>
    <xf numFmtId="0" fontId="100" fillId="53" borderId="58"/>
    <xf numFmtId="0" fontId="110" fillId="0" borderId="67"/>
    <xf numFmtId="0" fontId="112" fillId="59" borderId="57" applyNumberFormat="0" applyAlignment="0" applyProtection="0"/>
    <xf numFmtId="0" fontId="112" fillId="59" borderId="57" applyNumberFormat="0" applyAlignment="0" applyProtection="0"/>
    <xf numFmtId="0" fontId="110" fillId="33" borderId="64"/>
    <xf numFmtId="0" fontId="100" fillId="53" borderId="58"/>
    <xf numFmtId="0" fontId="101" fillId="33" borderId="59"/>
    <xf numFmtId="0" fontId="101" fillId="33" borderId="59"/>
    <xf numFmtId="0" fontId="99" fillId="52" borderId="57" applyNumberFormat="0" applyAlignment="0" applyProtection="0"/>
    <xf numFmtId="0" fontId="20" fillId="62" borderId="61" applyNumberFormat="0" applyFont="0" applyAlignment="0" applyProtection="0"/>
    <xf numFmtId="0" fontId="99" fillId="52" borderId="57" applyNumberFormat="0" applyAlignment="0" applyProtection="0"/>
    <xf numFmtId="0" fontId="23" fillId="60" borderId="60"/>
    <xf numFmtId="0" fontId="110" fillId="0" borderId="67"/>
    <xf numFmtId="0" fontId="100" fillId="53" borderId="58"/>
    <xf numFmtId="0" fontId="117" fillId="52" borderId="69" applyNumberFormat="0" applyAlignment="0" applyProtection="0"/>
    <xf numFmtId="0" fontId="23" fillId="60" borderId="60"/>
    <xf numFmtId="0" fontId="102" fillId="54" borderId="60"/>
    <xf numFmtId="0" fontId="23" fillId="39" borderId="58"/>
    <xf numFmtId="0" fontId="110" fillId="53" borderId="64"/>
    <xf numFmtId="0" fontId="100" fillId="53" borderId="58"/>
    <xf numFmtId="0" fontId="110" fillId="33" borderId="64"/>
    <xf numFmtId="0" fontId="110" fillId="54" borderId="65"/>
    <xf numFmtId="0" fontId="23" fillId="39" borderId="59"/>
    <xf numFmtId="0" fontId="112" fillId="59" borderId="57" applyNumberFormat="0" applyAlignment="0" applyProtection="0"/>
    <xf numFmtId="0" fontId="102" fillId="54" borderId="60"/>
    <xf numFmtId="0" fontId="99" fillId="52" borderId="57" applyNumberFormat="0" applyAlignment="0" applyProtection="0"/>
    <xf numFmtId="0" fontId="20" fillId="62" borderId="61" applyNumberFormat="0" applyFont="0" applyAlignment="0" applyProtection="0"/>
    <xf numFmtId="0" fontId="112" fillId="59" borderId="57" applyNumberFormat="0" applyAlignment="0" applyProtection="0"/>
    <xf numFmtId="0" fontId="23" fillId="60" borderId="63"/>
    <xf numFmtId="0" fontId="117" fillId="52" borderId="69" applyNumberForma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112" fillId="59" borderId="57" applyNumberFormat="0" applyAlignment="0" applyProtection="0"/>
    <xf numFmtId="0" fontId="20" fillId="62" borderId="61" applyNumberFormat="0" applyFont="0" applyAlignment="0" applyProtection="0"/>
    <xf numFmtId="0" fontId="20" fillId="62" borderId="61" applyNumberFormat="0" applyFont="0" applyAlignment="0" applyProtection="0"/>
    <xf numFmtId="0" fontId="53" fillId="62" borderId="61" applyNumberFormat="0" applyFont="0" applyAlignment="0" applyProtection="0"/>
    <xf numFmtId="0" fontId="20" fillId="62" borderId="61" applyNumberFormat="0" applyFont="0" applyAlignment="0" applyProtection="0"/>
    <xf numFmtId="0" fontId="23" fillId="60" borderId="63"/>
    <xf numFmtId="0" fontId="23" fillId="39" borderId="62"/>
    <xf numFmtId="0" fontId="102" fillId="54" borderId="60"/>
    <xf numFmtId="0" fontId="23" fillId="39" borderId="62"/>
    <xf numFmtId="0" fontId="23" fillId="39" borderId="62"/>
    <xf numFmtId="0" fontId="23" fillId="39" borderId="62"/>
    <xf numFmtId="0" fontId="20" fillId="62" borderId="61" applyNumberFormat="0" applyFont="0" applyAlignment="0" applyProtection="0"/>
    <xf numFmtId="0" fontId="53" fillId="62" borderId="61" applyNumberFormat="0" applyFont="0" applyAlignment="0" applyProtection="0"/>
    <xf numFmtId="0" fontId="20" fillId="62" borderId="61" applyNumberFormat="0" applyFont="0" applyAlignment="0" applyProtection="0"/>
    <xf numFmtId="0" fontId="23" fillId="39" borderId="62"/>
    <xf numFmtId="0" fontId="23" fillId="39" borderId="62"/>
    <xf numFmtId="0" fontId="23" fillId="39" borderId="62"/>
    <xf numFmtId="0" fontId="23" fillId="39" borderId="62"/>
    <xf numFmtId="0" fontId="23" fillId="39" borderId="62"/>
    <xf numFmtId="0" fontId="23" fillId="60" borderId="63"/>
    <xf numFmtId="0" fontId="23" fillId="60" borderId="63"/>
    <xf numFmtId="0" fontId="23" fillId="60" borderId="63"/>
    <xf numFmtId="0" fontId="20" fillId="62" borderId="61" applyNumberFormat="0" applyFont="0" applyAlignment="0" applyProtection="0"/>
    <xf numFmtId="0" fontId="20" fillId="62" borderId="61" applyNumberFormat="0" applyFont="0" applyAlignment="0" applyProtection="0"/>
    <xf numFmtId="0" fontId="23" fillId="60" borderId="63"/>
    <xf numFmtId="0" fontId="23" fillId="60" borderId="63"/>
    <xf numFmtId="0" fontId="23" fillId="60" borderId="63"/>
    <xf numFmtId="0" fontId="23" fillId="60" borderId="63"/>
    <xf numFmtId="0" fontId="23" fillId="60" borderId="63"/>
    <xf numFmtId="0" fontId="23" fillId="60" borderId="63"/>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3" fillId="39" borderId="59"/>
    <xf numFmtId="0" fontId="110" fillId="53" borderId="64"/>
    <xf numFmtId="0" fontId="110" fillId="53" borderId="64"/>
    <xf numFmtId="0" fontId="110" fillId="53" borderId="64"/>
    <xf numFmtId="0" fontId="110" fillId="53" borderId="64"/>
    <xf numFmtId="0" fontId="110" fillId="53" borderId="64"/>
    <xf numFmtId="0" fontId="110" fillId="53" borderId="64"/>
    <xf numFmtId="0" fontId="110" fillId="53" borderId="64"/>
    <xf numFmtId="0" fontId="110" fillId="53" borderId="64"/>
    <xf numFmtId="0" fontId="110" fillId="5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2" fillId="59" borderId="57" applyNumberFormat="0" applyAlignment="0" applyProtection="0"/>
    <xf numFmtId="0" fontId="112" fillId="59" borderId="57" applyNumberFormat="0" applyAlignment="0" applyProtection="0"/>
    <xf numFmtId="0" fontId="23" fillId="39" borderId="58"/>
    <xf numFmtId="0" fontId="23" fillId="39" borderId="59"/>
    <xf numFmtId="0" fontId="23" fillId="60" borderId="60"/>
    <xf numFmtId="0" fontId="112" fillId="59" borderId="57" applyNumberFormat="0" applyAlignment="0" applyProtection="0"/>
    <xf numFmtId="0" fontId="110" fillId="0" borderId="66"/>
    <xf numFmtId="0" fontId="110" fillId="54" borderId="65"/>
    <xf numFmtId="0" fontId="23" fillId="39" borderId="58"/>
    <xf numFmtId="0" fontId="102" fillId="54" borderId="60"/>
    <xf numFmtId="0" fontId="23" fillId="39" borderId="59"/>
    <xf numFmtId="0" fontId="102" fillId="54" borderId="60"/>
    <xf numFmtId="0" fontId="100" fillId="53" borderId="58"/>
    <xf numFmtId="0" fontId="99" fillId="52" borderId="57" applyNumberFormat="0" applyAlignment="0" applyProtection="0"/>
    <xf numFmtId="0" fontId="23" fillId="60" borderId="60"/>
    <xf numFmtId="0" fontId="117" fillId="52" borderId="69" applyNumberFormat="0" applyAlignment="0" applyProtection="0"/>
    <xf numFmtId="0" fontId="20" fillId="62" borderId="61" applyNumberFormat="0" applyFont="0" applyAlignment="0" applyProtection="0"/>
    <xf numFmtId="0" fontId="20" fillId="62" borderId="61" applyNumberFormat="0" applyFont="0" applyAlignment="0" applyProtection="0"/>
    <xf numFmtId="0" fontId="110" fillId="0" borderId="67"/>
    <xf numFmtId="0" fontId="99" fillId="52" borderId="57" applyNumberFormat="0" applyAlignment="0" applyProtection="0"/>
    <xf numFmtId="0" fontId="117" fillId="52" borderId="69" applyNumberFormat="0" applyAlignment="0" applyProtection="0"/>
    <xf numFmtId="0" fontId="23" fillId="39" borderId="68"/>
    <xf numFmtId="0" fontId="100" fillId="53" borderId="58"/>
    <xf numFmtId="0" fontId="110" fillId="53" borderId="64"/>
    <xf numFmtId="0" fontId="101" fillId="33" borderId="59"/>
    <xf numFmtId="0" fontId="110" fillId="33" borderId="64"/>
    <xf numFmtId="0" fontId="117" fillId="52" borderId="69" applyNumberFormat="0" applyAlignment="0" applyProtection="0"/>
    <xf numFmtId="0" fontId="100" fillId="53" borderId="58"/>
    <xf numFmtId="0" fontId="23" fillId="39" borderId="58"/>
    <xf numFmtId="0" fontId="102" fillId="54" borderId="60"/>
    <xf numFmtId="0" fontId="100" fillId="53" borderId="58"/>
    <xf numFmtId="0" fontId="112" fillId="59" borderId="57" applyNumberFormat="0" applyAlignment="0" applyProtection="0"/>
    <xf numFmtId="0" fontId="110" fillId="33" borderId="64"/>
    <xf numFmtId="0" fontId="110" fillId="54" borderId="65"/>
    <xf numFmtId="0" fontId="112" fillId="59" borderId="57" applyNumberFormat="0" applyAlignment="0" applyProtection="0"/>
    <xf numFmtId="0" fontId="23" fillId="60" borderId="63"/>
    <xf numFmtId="0" fontId="110" fillId="0" borderId="67"/>
    <xf numFmtId="0" fontId="99" fillId="52" borderId="57" applyNumberFormat="0" applyAlignment="0" applyProtection="0"/>
    <xf numFmtId="0" fontId="23" fillId="39" borderId="58"/>
    <xf numFmtId="0" fontId="102" fillId="54" borderId="60"/>
    <xf numFmtId="0" fontId="110" fillId="53" borderId="64"/>
    <xf numFmtId="0" fontId="20" fillId="62" borderId="61" applyNumberFormat="0" applyFont="0" applyAlignment="0" applyProtection="0"/>
    <xf numFmtId="0" fontId="23" fillId="60" borderId="60"/>
    <xf numFmtId="0" fontId="23" fillId="60" borderId="60"/>
    <xf numFmtId="0" fontId="102" fillId="54" borderId="60"/>
    <xf numFmtId="0" fontId="23" fillId="39" borderId="58"/>
    <xf numFmtId="0" fontId="23" fillId="60" borderId="60"/>
    <xf numFmtId="0" fontId="110" fillId="0" borderId="66"/>
    <xf numFmtId="0" fontId="117" fillId="52" borderId="69" applyNumberForma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102" fillId="54" borderId="60"/>
    <xf numFmtId="0" fontId="110" fillId="54" borderId="65"/>
    <xf numFmtId="0" fontId="20" fillId="62" borderId="61" applyNumberFormat="0" applyFont="0" applyAlignment="0" applyProtection="0"/>
    <xf numFmtId="0" fontId="20" fillId="62" borderId="61" applyNumberFormat="0" applyFont="0" applyAlignment="0" applyProtection="0"/>
    <xf numFmtId="0" fontId="53" fillId="62" borderId="61" applyNumberFormat="0" applyFont="0" applyAlignment="0" applyProtection="0"/>
    <xf numFmtId="0" fontId="20" fillId="62" borderId="61" applyNumberFormat="0" applyFont="0" applyAlignment="0" applyProtection="0"/>
    <xf numFmtId="0" fontId="23" fillId="39" borderId="62"/>
    <xf numFmtId="0" fontId="110" fillId="33" borderId="64"/>
    <xf numFmtId="0" fontId="119" fillId="0" borderId="70" applyNumberFormat="0" applyFill="0" applyAlignment="0" applyProtection="0"/>
    <xf numFmtId="0" fontId="23" fillId="39" borderId="62"/>
    <xf numFmtId="0" fontId="23" fillId="39" borderId="62"/>
    <xf numFmtId="0" fontId="23" fillId="39" borderId="62"/>
    <xf numFmtId="0" fontId="20" fillId="62" borderId="61" applyNumberFormat="0" applyFont="0" applyAlignment="0" applyProtection="0"/>
    <xf numFmtId="0" fontId="53" fillId="62" borderId="61" applyNumberFormat="0" applyFont="0" applyAlignment="0" applyProtection="0"/>
    <xf numFmtId="0" fontId="20" fillId="62" borderId="61" applyNumberFormat="0" applyFont="0" applyAlignment="0" applyProtection="0"/>
    <xf numFmtId="0" fontId="23" fillId="39" borderId="62"/>
    <xf numFmtId="0" fontId="23" fillId="39" borderId="62"/>
    <xf numFmtId="0" fontId="23" fillId="39" borderId="62"/>
    <xf numFmtId="0" fontId="23" fillId="39" borderId="62"/>
    <xf numFmtId="0" fontId="23" fillId="39" borderId="62"/>
    <xf numFmtId="0" fontId="23" fillId="60" borderId="63"/>
    <xf numFmtId="0" fontId="23" fillId="60" borderId="63"/>
    <xf numFmtId="0" fontId="23" fillId="60" borderId="63"/>
    <xf numFmtId="0" fontId="20" fillId="62" borderId="61" applyNumberFormat="0" applyFont="0" applyAlignment="0" applyProtection="0"/>
    <xf numFmtId="0" fontId="20" fillId="62" borderId="61" applyNumberFormat="0" applyFont="0" applyAlignment="0" applyProtection="0"/>
    <xf numFmtId="0" fontId="23" fillId="60" borderId="63"/>
    <xf numFmtId="0" fontId="23" fillId="60" borderId="63"/>
    <xf numFmtId="0" fontId="23" fillId="60" borderId="63"/>
    <xf numFmtId="0" fontId="23" fillId="60" borderId="63"/>
    <xf numFmtId="0" fontId="23" fillId="60" borderId="63"/>
    <xf numFmtId="0" fontId="23" fillId="60" borderId="63"/>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100" fillId="53" borderId="58"/>
    <xf numFmtId="0" fontId="101" fillId="33" borderId="59"/>
    <xf numFmtId="0" fontId="110" fillId="53" borderId="64"/>
    <xf numFmtId="0" fontId="110" fillId="53" borderId="64"/>
    <xf numFmtId="0" fontId="110" fillId="53" borderId="64"/>
    <xf numFmtId="0" fontId="23" fillId="39" borderId="58"/>
    <xf numFmtId="0" fontId="23" fillId="39" borderId="58"/>
    <xf numFmtId="0" fontId="110" fillId="53" borderId="64"/>
    <xf numFmtId="0" fontId="110" fillId="53" borderId="64"/>
    <xf numFmtId="0" fontId="110" fillId="53" borderId="64"/>
    <xf numFmtId="0" fontId="110" fillId="53" borderId="64"/>
    <xf numFmtId="0" fontId="110" fillId="53" borderId="64"/>
    <xf numFmtId="0" fontId="110" fillId="5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23" fillId="39" borderId="59"/>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2" fillId="59" borderId="57" applyNumberFormat="0" applyAlignment="0" applyProtection="0"/>
    <xf numFmtId="0" fontId="110" fillId="53" borderId="64"/>
    <xf numFmtId="0" fontId="20" fillId="62" borderId="61" applyNumberFormat="0" applyFont="0" applyAlignment="0" applyProtection="0"/>
    <xf numFmtId="0" fontId="102" fillId="54" borderId="60"/>
    <xf numFmtId="0" fontId="23" fillId="39" borderId="62"/>
    <xf numFmtId="0" fontId="20" fillId="62" borderId="61" applyNumberFormat="0" applyFont="0" applyAlignment="0" applyProtection="0"/>
    <xf numFmtId="0" fontId="23" fillId="39" borderId="59"/>
    <xf numFmtId="0" fontId="110" fillId="33" borderId="64"/>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23" fillId="60" borderId="63"/>
    <xf numFmtId="0" fontId="110" fillId="0" borderId="66"/>
    <xf numFmtId="0" fontId="110" fillId="0" borderId="67"/>
    <xf numFmtId="0" fontId="20" fillId="62" borderId="61" applyNumberFormat="0" applyFont="0" applyAlignment="0" applyProtection="0"/>
    <xf numFmtId="0" fontId="110" fillId="33" borderId="64"/>
    <xf numFmtId="0" fontId="110" fillId="54" borderId="65"/>
    <xf numFmtId="0" fontId="110" fillId="54" borderId="65"/>
    <xf numFmtId="0" fontId="23" fillId="60" borderId="60"/>
    <xf numFmtId="0" fontId="110" fillId="53" borderId="64"/>
    <xf numFmtId="0" fontId="23" fillId="60" borderId="63"/>
    <xf numFmtId="0" fontId="110" fillId="0" borderId="67"/>
    <xf numFmtId="0" fontId="23" fillId="39" borderId="62"/>
    <xf numFmtId="0" fontId="110" fillId="0" borderId="66"/>
    <xf numFmtId="0" fontId="110" fillId="33" borderId="64"/>
    <xf numFmtId="0" fontId="112" fillId="59" borderId="57" applyNumberFormat="0" applyAlignment="0" applyProtection="0"/>
    <xf numFmtId="0" fontId="23" fillId="39" borderId="68"/>
    <xf numFmtId="0" fontId="110" fillId="33" borderId="64"/>
    <xf numFmtId="0" fontId="23" fillId="60" borderId="63"/>
    <xf numFmtId="0" fontId="23" fillId="39" borderId="62"/>
    <xf numFmtId="0" fontId="20" fillId="62" borderId="61" applyNumberFormat="0" applyFont="0" applyAlignment="0" applyProtection="0"/>
    <xf numFmtId="0" fontId="99" fillId="52" borderId="57" applyNumberFormat="0" applyAlignment="0" applyProtection="0"/>
    <xf numFmtId="0" fontId="23" fillId="60" borderId="63"/>
    <xf numFmtId="0" fontId="23" fillId="60" borderId="63"/>
    <xf numFmtId="0" fontId="110" fillId="54" borderId="65"/>
    <xf numFmtId="0" fontId="102" fillId="54" borderId="60"/>
    <xf numFmtId="0" fontId="110" fillId="53" borderId="64"/>
    <xf numFmtId="0" fontId="100" fillId="53" borderId="58"/>
    <xf numFmtId="0" fontId="110" fillId="0" borderId="67"/>
    <xf numFmtId="0" fontId="23" fillId="39" borderId="59"/>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112" fillId="59" borderId="57" applyNumberFormat="0" applyAlignment="0" applyProtection="0"/>
    <xf numFmtId="0" fontId="20" fillId="62" borderId="61" applyNumberFormat="0" applyFont="0" applyAlignment="0" applyProtection="0"/>
    <xf numFmtId="0" fontId="20" fillId="62" borderId="61" applyNumberFormat="0" applyFont="0" applyAlignment="0" applyProtection="0"/>
    <xf numFmtId="0" fontId="53" fillId="62" borderId="61" applyNumberFormat="0" applyFont="0" applyAlignment="0" applyProtection="0"/>
    <xf numFmtId="0" fontId="20" fillId="62" borderId="61" applyNumberFormat="0" applyFont="0" applyAlignment="0" applyProtection="0"/>
    <xf numFmtId="0" fontId="99" fillId="52" borderId="57" applyNumberFormat="0" applyAlignment="0" applyProtection="0"/>
    <xf numFmtId="0" fontId="102" fillId="54" borderId="60"/>
    <xf numFmtId="0" fontId="23" fillId="39" borderId="62"/>
    <xf numFmtId="0" fontId="23" fillId="39" borderId="62"/>
    <xf numFmtId="0" fontId="23" fillId="39" borderId="62"/>
    <xf numFmtId="0" fontId="20" fillId="62" borderId="61" applyNumberFormat="0" applyFont="0" applyAlignment="0" applyProtection="0"/>
    <xf numFmtId="0" fontId="53" fillId="62" borderId="61" applyNumberFormat="0" applyFont="0" applyAlignment="0" applyProtection="0"/>
    <xf numFmtId="0" fontId="20" fillId="62" borderId="61" applyNumberFormat="0" applyFont="0" applyAlignment="0" applyProtection="0"/>
    <xf numFmtId="0" fontId="23" fillId="39" borderId="62"/>
    <xf numFmtId="0" fontId="23" fillId="39" borderId="62"/>
    <xf numFmtId="0" fontId="23" fillId="39" borderId="62"/>
    <xf numFmtId="0" fontId="23" fillId="39" borderId="62"/>
    <xf numFmtId="0" fontId="23" fillId="39" borderId="62"/>
    <xf numFmtId="0" fontId="23" fillId="60" borderId="63"/>
    <xf numFmtId="0" fontId="23" fillId="60" borderId="63"/>
    <xf numFmtId="0" fontId="23" fillId="60" borderId="63"/>
    <xf numFmtId="0" fontId="20" fillId="62" borderId="61" applyNumberFormat="0" applyFont="0" applyAlignment="0" applyProtection="0"/>
    <xf numFmtId="0" fontId="20" fillId="62" borderId="61" applyNumberFormat="0" applyFont="0" applyAlignment="0" applyProtection="0"/>
    <xf numFmtId="0" fontId="23" fillId="60" borderId="63"/>
    <xf numFmtId="0" fontId="23" fillId="60" borderId="63"/>
    <xf numFmtId="0" fontId="23" fillId="60" borderId="63"/>
    <xf numFmtId="0" fontId="23" fillId="60" borderId="63"/>
    <xf numFmtId="0" fontId="23" fillId="60" borderId="63"/>
    <xf numFmtId="0" fontId="23" fillId="60" borderId="63"/>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20" fillId="62" borderId="61" applyNumberFormat="0" applyFont="0" applyAlignment="0" applyProtection="0"/>
    <xf numFmtId="0" fontId="110" fillId="0" borderId="67"/>
    <xf numFmtId="0" fontId="110" fillId="53" borderId="64"/>
    <xf numFmtId="0" fontId="110" fillId="53" borderId="64"/>
    <xf numFmtId="0" fontId="110" fillId="53" borderId="64"/>
    <xf numFmtId="0" fontId="23" fillId="39" borderId="62"/>
    <xf numFmtId="0" fontId="110" fillId="53" borderId="64"/>
    <xf numFmtId="0" fontId="110" fillId="53" borderId="64"/>
    <xf numFmtId="0" fontId="110" fillId="53" borderId="64"/>
    <xf numFmtId="0" fontId="110" fillId="53" borderId="64"/>
    <xf numFmtId="0" fontId="110" fillId="53" borderId="64"/>
    <xf numFmtId="0" fontId="110" fillId="5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33" borderId="64"/>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4" borderId="65"/>
    <xf numFmtId="0" fontId="110" fillId="53" borderId="64"/>
    <xf numFmtId="0" fontId="110" fillId="53" borderId="64"/>
    <xf numFmtId="0" fontId="23" fillId="39" borderId="59"/>
    <xf numFmtId="0" fontId="102" fillId="54" borderId="60"/>
    <xf numFmtId="0" fontId="101" fillId="33" borderId="59"/>
    <xf numFmtId="0" fontId="23" fillId="60" borderId="63"/>
    <xf numFmtId="0" fontId="110" fillId="0" borderId="66"/>
    <xf numFmtId="0" fontId="110" fillId="0" borderId="66"/>
    <xf numFmtId="0" fontId="110" fillId="0" borderId="66"/>
    <xf numFmtId="0" fontId="23" fillId="39" borderId="62"/>
    <xf numFmtId="0" fontId="20" fillId="62" borderId="61" applyNumberFormat="0" applyFont="0" applyAlignment="0" applyProtection="0"/>
    <xf numFmtId="0" fontId="110" fillId="0" borderId="66"/>
    <xf numFmtId="0" fontId="110" fillId="0" borderId="66"/>
    <xf numFmtId="0" fontId="110" fillId="0" borderId="66"/>
    <xf numFmtId="0" fontId="110" fillId="0" borderId="66"/>
    <xf numFmtId="0" fontId="110" fillId="0" borderId="66"/>
    <xf numFmtId="0" fontId="110" fillId="0" borderId="66"/>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7"/>
    <xf numFmtId="0" fontId="110" fillId="0" borderId="66"/>
    <xf numFmtId="0" fontId="110" fillId="33" borderId="64"/>
    <xf numFmtId="0" fontId="101" fillId="33" borderId="59"/>
    <xf numFmtId="0" fontId="110" fillId="54" borderId="65"/>
    <xf numFmtId="0" fontId="117" fillId="52" borderId="69" applyNumberFormat="0" applyAlignment="0" applyProtection="0"/>
    <xf numFmtId="0" fontId="99" fillId="52" borderId="57" applyNumberFormat="0" applyAlignment="0" applyProtection="0"/>
    <xf numFmtId="0" fontId="110" fillId="0" borderId="66"/>
    <xf numFmtId="0" fontId="23" fillId="60" borderId="63"/>
    <xf numFmtId="0" fontId="110" fillId="33" borderId="64"/>
    <xf numFmtId="0" fontId="110" fillId="0" borderId="67"/>
    <xf numFmtId="0" fontId="20" fillId="62" borderId="61" applyNumberFormat="0" applyFont="0" applyAlignment="0" applyProtection="0"/>
    <xf numFmtId="0" fontId="23" fillId="60" borderId="63"/>
    <xf numFmtId="0" fontId="110" fillId="54" borderId="65"/>
    <xf numFmtId="0" fontId="110" fillId="0" borderId="67"/>
    <xf numFmtId="0" fontId="110" fillId="0" borderId="67"/>
    <xf numFmtId="0" fontId="23" fillId="60" borderId="60"/>
    <xf numFmtId="0" fontId="119" fillId="0" borderId="70" applyNumberFormat="0" applyFill="0" applyAlignment="0" applyProtection="0"/>
    <xf numFmtId="0" fontId="23" fillId="39" borderId="59"/>
    <xf numFmtId="0" fontId="102" fillId="54" borderId="60"/>
    <xf numFmtId="0" fontId="117" fillId="52" borderId="69" applyNumberFormat="0" applyAlignment="0" applyProtection="0"/>
    <xf numFmtId="0" fontId="23" fillId="60" borderId="60"/>
    <xf numFmtId="0" fontId="23" fillId="39" borderId="59"/>
    <xf numFmtId="0" fontId="110" fillId="0" borderId="66"/>
    <xf numFmtId="0" fontId="110" fillId="54" borderId="65"/>
    <xf numFmtId="0" fontId="112" fillId="59" borderId="57" applyNumberFormat="0" applyAlignment="0" applyProtection="0"/>
    <xf numFmtId="0" fontId="101" fillId="33" borderId="59"/>
    <xf numFmtId="0" fontId="53" fillId="62" borderId="61" applyNumberFormat="0" applyFont="0" applyAlignment="0" applyProtection="0"/>
    <xf numFmtId="0" fontId="20" fillId="62" borderId="61" applyNumberFormat="0" applyFont="0" applyAlignment="0" applyProtection="0"/>
    <xf numFmtId="0" fontId="110" fillId="54" borderId="65"/>
    <xf numFmtId="0" fontId="99" fillId="52" borderId="57" applyNumberFormat="0" applyAlignment="0" applyProtection="0"/>
    <xf numFmtId="0" fontId="110" fillId="53" borderId="64"/>
    <xf numFmtId="0" fontId="53" fillId="62" borderId="61" applyNumberFormat="0" applyFont="0" applyAlignment="0" applyProtection="0"/>
    <xf numFmtId="0" fontId="110" fillId="53" borderId="64"/>
    <xf numFmtId="0" fontId="110" fillId="0" borderId="66"/>
    <xf numFmtId="0" fontId="110" fillId="0" borderId="67"/>
    <xf numFmtId="0" fontId="110" fillId="0" borderId="67"/>
    <xf numFmtId="0" fontId="20" fillId="62" borderId="61" applyNumberFormat="0" applyFont="0" applyAlignment="0" applyProtection="0"/>
    <xf numFmtId="0" fontId="110" fillId="54" borderId="65"/>
    <xf numFmtId="0" fontId="110" fillId="0" borderId="67"/>
    <xf numFmtId="0" fontId="20" fillId="62" borderId="61" applyNumberFormat="0" applyFont="0" applyAlignment="0" applyProtection="0"/>
    <xf numFmtId="0" fontId="23" fillId="39" borderId="62"/>
    <xf numFmtId="0" fontId="99" fillId="52" borderId="57" applyNumberFormat="0" applyAlignment="0" applyProtection="0"/>
    <xf numFmtId="0" fontId="53" fillId="62" borderId="61" applyNumberFormat="0" applyFont="0" applyAlignment="0" applyProtection="0"/>
    <xf numFmtId="0" fontId="112" fillId="59" borderId="57" applyNumberFormat="0" applyAlignment="0" applyProtection="0"/>
    <xf numFmtId="0" fontId="100" fillId="53" borderId="58"/>
    <xf numFmtId="0" fontId="23" fillId="39" borderId="59"/>
    <xf numFmtId="0" fontId="23" fillId="60" borderId="60"/>
    <xf numFmtId="0" fontId="23" fillId="60" borderId="60"/>
    <xf numFmtId="0" fontId="112" fillId="59" borderId="57" applyNumberFormat="0" applyAlignment="0" applyProtection="0"/>
    <xf numFmtId="0" fontId="23" fillId="60" borderId="60"/>
    <xf numFmtId="0" fontId="23" fillId="39" borderId="59"/>
    <xf numFmtId="0" fontId="23" fillId="39" borderId="59"/>
    <xf numFmtId="0" fontId="101" fillId="33" borderId="59"/>
    <xf numFmtId="0" fontId="23" fillId="39" borderId="58"/>
    <xf numFmtId="0" fontId="99" fillId="52" borderId="57" applyNumberFormat="0" applyAlignment="0" applyProtection="0"/>
    <xf numFmtId="0" fontId="102" fillId="54" borderId="60"/>
    <xf numFmtId="0" fontId="102" fillId="54" borderId="60"/>
    <xf numFmtId="0" fontId="99" fillId="52" borderId="57" applyNumberFormat="0" applyAlignment="0" applyProtection="0"/>
    <xf numFmtId="0" fontId="23" fillId="60" borderId="60"/>
    <xf numFmtId="0" fontId="20" fillId="62" borderId="61" applyNumberFormat="0" applyFont="0" applyAlignment="0" applyProtection="0"/>
    <xf numFmtId="0" fontId="100" fillId="53" borderId="58"/>
    <xf numFmtId="0" fontId="99" fillId="52" borderId="57" applyNumberFormat="0" applyAlignment="0" applyProtection="0"/>
    <xf numFmtId="0" fontId="112" fillId="59" borderId="57" applyNumberFormat="0" applyAlignment="0" applyProtection="0"/>
    <xf numFmtId="0" fontId="23" fillId="39" borderId="58"/>
    <xf numFmtId="0" fontId="100" fillId="53" borderId="58"/>
    <xf numFmtId="0" fontId="101" fillId="33" borderId="59"/>
    <xf numFmtId="0" fontId="112" fillId="59" borderId="57" applyNumberFormat="0" applyAlignment="0" applyProtection="0"/>
    <xf numFmtId="0" fontId="23" fillId="39" borderId="59"/>
    <xf numFmtId="0" fontId="101" fillId="33" borderId="59"/>
    <xf numFmtId="0" fontId="99" fillId="52" borderId="57" applyNumberFormat="0" applyAlignment="0" applyProtection="0"/>
    <xf numFmtId="0" fontId="110" fillId="53" borderId="64"/>
    <xf numFmtId="0" fontId="101" fillId="33" borderId="59"/>
    <xf numFmtId="0" fontId="110" fillId="0" borderId="66"/>
    <xf numFmtId="0" fontId="20" fillId="62" borderId="61" applyNumberFormat="0" applyFont="0" applyAlignment="0" applyProtection="0"/>
    <xf numFmtId="0" fontId="20" fillId="62" borderId="61" applyNumberFormat="0" applyFont="0" applyAlignment="0" applyProtection="0"/>
    <xf numFmtId="0" fontId="23" fillId="39" borderId="62"/>
    <xf numFmtId="0" fontId="110" fillId="53" borderId="64"/>
    <xf numFmtId="0" fontId="110" fillId="33" borderId="64"/>
    <xf numFmtId="0" fontId="110" fillId="54" borderId="65"/>
    <xf numFmtId="0" fontId="110" fillId="54" borderId="65"/>
    <xf numFmtId="0" fontId="110" fillId="54" borderId="65"/>
    <xf numFmtId="0" fontId="110" fillId="0" borderId="66"/>
    <xf numFmtId="0" fontId="110" fillId="0" borderId="66"/>
    <xf numFmtId="0" fontId="110" fillId="0" borderId="67"/>
    <xf numFmtId="0" fontId="110" fillId="0" borderId="67"/>
    <xf numFmtId="0" fontId="110" fillId="53" borderId="64"/>
    <xf numFmtId="0" fontId="23" fillId="60" borderId="63"/>
    <xf numFmtId="0" fontId="102" fillId="54" borderId="60"/>
    <xf numFmtId="0" fontId="112" fillId="59" borderId="57" applyNumberFormat="0" applyAlignment="0" applyProtection="0"/>
    <xf numFmtId="0" fontId="102" fillId="54" borderId="60"/>
    <xf numFmtId="0" fontId="100" fillId="53" borderId="58"/>
    <xf numFmtId="0" fontId="110" fillId="54" borderId="65"/>
    <xf numFmtId="0" fontId="102" fillId="54" borderId="60"/>
    <xf numFmtId="0" fontId="23" fillId="39" borderId="59"/>
    <xf numFmtId="0" fontId="23" fillId="60" borderId="60"/>
    <xf numFmtId="0" fontId="112" fillId="59" borderId="57" applyNumberFormat="0" applyAlignment="0" applyProtection="0"/>
    <xf numFmtId="0" fontId="110" fillId="53" borderId="64"/>
    <xf numFmtId="0" fontId="117" fillId="52" borderId="69" applyNumberFormat="0" applyAlignment="0" applyProtection="0"/>
    <xf numFmtId="0" fontId="110" fillId="33" borderId="64"/>
    <xf numFmtId="0" fontId="101" fillId="33" borderId="59"/>
    <xf numFmtId="0" fontId="117" fillId="52" borderId="69" applyNumberFormat="0" applyAlignment="0" applyProtection="0"/>
    <xf numFmtId="0" fontId="110" fillId="0" borderId="67"/>
    <xf numFmtId="0" fontId="20" fillId="62" borderId="61" applyNumberFormat="0" applyFont="0" applyAlignment="0" applyProtection="0"/>
    <xf numFmtId="0" fontId="23" fillId="39" borderId="62"/>
    <xf numFmtId="0" fontId="20" fillId="62" borderId="61" applyNumberFormat="0" applyFont="0" applyAlignment="0" applyProtection="0"/>
    <xf numFmtId="0" fontId="23" fillId="39" borderId="62"/>
    <xf numFmtId="0" fontId="20" fillId="62" borderId="61" applyNumberFormat="0" applyFont="0" applyAlignment="0" applyProtection="0"/>
    <xf numFmtId="0" fontId="23" fillId="60" borderId="63"/>
    <xf numFmtId="0" fontId="23" fillId="39" borderId="68"/>
    <xf numFmtId="0" fontId="20" fillId="62" borderId="61" applyNumberFormat="0" applyFont="0" applyAlignment="0" applyProtection="0"/>
    <xf numFmtId="0" fontId="110" fillId="33" borderId="64"/>
    <xf numFmtId="0" fontId="110" fillId="33" borderId="64"/>
    <xf numFmtId="0" fontId="110" fillId="54" borderId="65"/>
    <xf numFmtId="0" fontId="110" fillId="0" borderId="66"/>
    <xf numFmtId="0" fontId="110" fillId="0" borderId="66"/>
    <xf numFmtId="0" fontId="110" fillId="0" borderId="66"/>
    <xf numFmtId="0" fontId="110" fillId="0" borderId="67"/>
    <xf numFmtId="0" fontId="110" fillId="33" borderId="64"/>
    <xf numFmtId="0" fontId="112" fillId="59" borderId="57" applyNumberFormat="0" applyAlignment="0" applyProtection="0"/>
    <xf numFmtId="0" fontId="23" fillId="60" borderId="60"/>
    <xf numFmtId="0" fontId="110" fillId="54" borderId="65"/>
    <xf numFmtId="0" fontId="101" fillId="33" borderId="59"/>
    <xf numFmtId="0" fontId="101" fillId="33" borderId="59"/>
    <xf numFmtId="0" fontId="101" fillId="33" borderId="59"/>
    <xf numFmtId="0" fontId="101" fillId="33" borderId="59"/>
    <xf numFmtId="0" fontId="7" fillId="0" borderId="0"/>
    <xf numFmtId="0" fontId="112" fillId="52" borderId="57" applyNumberFormat="0" applyAlignment="0" applyProtection="0"/>
    <xf numFmtId="0" fontId="23" fillId="39" borderId="88"/>
    <xf numFmtId="0" fontId="20" fillId="62" borderId="101" applyNumberFormat="0" applyFont="0" applyAlignment="0" applyProtection="0"/>
    <xf numFmtId="0" fontId="23" fillId="39" borderId="103"/>
    <xf numFmtId="0" fontId="99" fillId="52" borderId="97" applyNumberFormat="0" applyAlignment="0" applyProtection="0"/>
    <xf numFmtId="0" fontId="23" fillId="39" borderId="98"/>
    <xf numFmtId="0" fontId="112" fillId="59" borderId="97" applyNumberFormat="0" applyAlignment="0" applyProtection="0"/>
    <xf numFmtId="0" fontId="102" fillId="54" borderId="100"/>
    <xf numFmtId="0" fontId="101" fillId="33" borderId="99"/>
    <xf numFmtId="0" fontId="100" fillId="53" borderId="98"/>
    <xf numFmtId="0" fontId="112" fillId="52" borderId="83" applyNumberFormat="0" applyAlignment="0" applyProtection="0"/>
    <xf numFmtId="0" fontId="112" fillId="52" borderId="71" applyNumberFormat="0" applyAlignment="0" applyProtection="0"/>
    <xf numFmtId="0" fontId="110" fillId="53" borderId="93"/>
    <xf numFmtId="0" fontId="110" fillId="54" borderId="94"/>
    <xf numFmtId="0" fontId="112" fillId="59" borderId="83" applyNumberFormat="0" applyAlignment="0" applyProtection="0"/>
    <xf numFmtId="0" fontId="20" fillId="62" borderId="84" applyNumberFormat="0" applyFont="0" applyAlignment="0" applyProtection="0"/>
    <xf numFmtId="0" fontId="23" fillId="39" borderId="88"/>
    <xf numFmtId="0" fontId="110" fillId="0" borderId="95"/>
    <xf numFmtId="0" fontId="117" fillId="52" borderId="105" applyNumberFormat="0" applyAlignment="0" applyProtection="0"/>
    <xf numFmtId="0" fontId="112" fillId="59" borderId="97" applyNumberFormat="0" applyAlignment="0" applyProtection="0"/>
    <xf numFmtId="0" fontId="23" fillId="39" borderId="103"/>
    <xf numFmtId="0" fontId="23" fillId="60" borderId="100"/>
    <xf numFmtId="0" fontId="20" fillId="62" borderId="101" applyNumberFormat="0" applyFont="0" applyAlignment="0" applyProtection="0"/>
    <xf numFmtId="0" fontId="99" fillId="52" borderId="97" applyNumberFormat="0" applyAlignment="0" applyProtection="0"/>
    <xf numFmtId="0" fontId="99" fillId="52" borderId="97" applyNumberFormat="0" applyAlignment="0" applyProtection="0"/>
    <xf numFmtId="0" fontId="23" fillId="39" borderId="88"/>
    <xf numFmtId="0" fontId="20" fillId="62" borderId="84" applyNumberFormat="0" applyFont="0" applyAlignment="0" applyProtection="0"/>
    <xf numFmtId="0" fontId="110" fillId="54" borderId="94"/>
    <xf numFmtId="0" fontId="99" fillId="52" borderId="83" applyNumberFormat="0" applyAlignment="0" applyProtection="0"/>
    <xf numFmtId="0" fontId="23" fillId="60" borderId="89"/>
    <xf numFmtId="0" fontId="23" fillId="60" borderId="89"/>
    <xf numFmtId="0" fontId="102" fillId="54" borderId="89"/>
    <xf numFmtId="0" fontId="110" fillId="0" borderId="96"/>
    <xf numFmtId="0" fontId="110" fillId="0" borderId="96"/>
    <xf numFmtId="0" fontId="101" fillId="33" borderId="88"/>
    <xf numFmtId="0" fontId="20" fillId="62" borderId="84" applyNumberFormat="0" applyFont="0" applyAlignment="0" applyProtection="0"/>
    <xf numFmtId="0" fontId="110" fillId="33" borderId="93"/>
    <xf numFmtId="0" fontId="101" fillId="33" borderId="88"/>
    <xf numFmtId="0" fontId="110" fillId="33" borderId="93"/>
    <xf numFmtId="0" fontId="117" fillId="52" borderId="85" applyNumberFormat="0" applyAlignment="0" applyProtection="0"/>
    <xf numFmtId="0" fontId="23" fillId="60" borderId="92"/>
    <xf numFmtId="0" fontId="117" fillId="52" borderId="105" applyNumberFormat="0" applyAlignment="0" applyProtection="0"/>
    <xf numFmtId="0" fontId="110" fillId="53" borderId="106"/>
    <xf numFmtId="0" fontId="20" fillId="62" borderId="101" applyNumberFormat="0" applyFont="0" applyAlignment="0" applyProtection="0"/>
    <xf numFmtId="0" fontId="23" fillId="39" borderId="103"/>
    <xf numFmtId="0" fontId="53" fillId="62" borderId="101" applyNumberFormat="0" applyFont="0" applyAlignment="0" applyProtection="0"/>
    <xf numFmtId="0" fontId="23" fillId="39" borderId="102"/>
    <xf numFmtId="0" fontId="101" fillId="33" borderId="99"/>
    <xf numFmtId="0" fontId="99" fillId="52" borderId="97" applyNumberFormat="0" applyAlignment="0" applyProtection="0"/>
    <xf numFmtId="0" fontId="23" fillId="39" borderId="99"/>
    <xf numFmtId="0" fontId="23" fillId="39" borderId="99"/>
    <xf numFmtId="0" fontId="100" fillId="53" borderId="98"/>
    <xf numFmtId="0" fontId="112" fillId="59" borderId="97" applyNumberFormat="0" applyAlignment="0" applyProtection="0"/>
    <xf numFmtId="0" fontId="23" fillId="39" borderId="99"/>
    <xf numFmtId="0" fontId="117" fillId="52" borderId="85" applyNumberFormat="0" applyAlignment="0" applyProtection="0"/>
    <xf numFmtId="0" fontId="23" fillId="39" borderId="91"/>
    <xf numFmtId="0" fontId="23" fillId="39" borderId="91"/>
    <xf numFmtId="0" fontId="23" fillId="39" borderId="90"/>
    <xf numFmtId="0" fontId="23" fillId="39" borderId="87"/>
    <xf numFmtId="0" fontId="99" fillId="52" borderId="83" applyNumberFormat="0" applyAlignment="0" applyProtection="0"/>
    <xf numFmtId="0" fontId="101" fillId="33" borderId="88"/>
    <xf numFmtId="0" fontId="100" fillId="53" borderId="87"/>
    <xf numFmtId="0" fontId="100" fillId="53" borderId="87"/>
    <xf numFmtId="0" fontId="99" fillId="52" borderId="83" applyNumberFormat="0" applyAlignment="0" applyProtection="0"/>
    <xf numFmtId="0" fontId="119" fillId="0" borderId="86" applyNumberFormat="0" applyFill="0" applyAlignment="0" applyProtection="0"/>
    <xf numFmtId="0" fontId="20" fillId="62" borderId="84" applyNumberFormat="0" applyFont="0" applyAlignment="0" applyProtection="0"/>
    <xf numFmtId="0" fontId="53" fillId="62" borderId="84" applyNumberFormat="0" applyFont="0" applyAlignment="0" applyProtection="0"/>
    <xf numFmtId="0" fontId="112" fillId="59" borderId="83" applyNumberFormat="0" applyAlignment="0" applyProtection="0"/>
    <xf numFmtId="0" fontId="112" fillId="59" borderId="83" applyNumberFormat="0" applyAlignment="0" applyProtection="0"/>
    <xf numFmtId="0" fontId="99" fillId="52" borderId="83" applyNumberFormat="0" applyAlignment="0" applyProtection="0"/>
    <xf numFmtId="0" fontId="23" fillId="60" borderId="89"/>
    <xf numFmtId="0" fontId="20" fillId="62" borderId="84" applyNumberFormat="0" applyFont="0" applyAlignment="0" applyProtection="0"/>
    <xf numFmtId="0" fontId="23" fillId="39" borderId="88"/>
    <xf numFmtId="0" fontId="110" fillId="0" borderId="95"/>
    <xf numFmtId="0" fontId="110" fillId="54" borderId="94"/>
    <xf numFmtId="0" fontId="20" fillId="62" borderId="84" applyNumberFormat="0" applyFont="0" applyAlignment="0" applyProtection="0"/>
    <xf numFmtId="0" fontId="112" fillId="59" borderId="57" applyNumberFormat="0" applyAlignment="0" applyProtection="0"/>
    <xf numFmtId="0" fontId="112" fillId="59" borderId="57" applyNumberFormat="0" applyAlignment="0" applyProtection="0"/>
    <xf numFmtId="0" fontId="23" fillId="60" borderId="75"/>
    <xf numFmtId="0" fontId="23" fillId="60" borderId="75"/>
    <xf numFmtId="0" fontId="23" fillId="60" borderId="75"/>
    <xf numFmtId="0" fontId="23" fillId="39" borderId="74"/>
    <xf numFmtId="0" fontId="23" fillId="39" borderId="74"/>
    <xf numFmtId="0" fontId="23" fillId="39" borderId="73"/>
    <xf numFmtId="0" fontId="99" fillId="52" borderId="57" applyNumberFormat="0" applyAlignment="0" applyProtection="0"/>
    <xf numFmtId="0" fontId="100" fillId="53" borderId="73"/>
    <xf numFmtId="0" fontId="100" fillId="53" borderId="73"/>
    <xf numFmtId="0" fontId="99" fillId="52" borderId="83" applyNumberFormat="0" applyAlignment="0" applyProtection="0"/>
    <xf numFmtId="0" fontId="112" fillId="59" borderId="83" applyNumberFormat="0" applyAlignment="0" applyProtection="0"/>
    <xf numFmtId="0" fontId="102" fillId="54" borderId="75"/>
    <xf numFmtId="0" fontId="102" fillId="54" borderId="75"/>
    <xf numFmtId="0" fontId="99" fillId="52" borderId="57" applyNumberFormat="0" applyAlignment="0" applyProtection="0"/>
    <xf numFmtId="0" fontId="101" fillId="33" borderId="74"/>
    <xf numFmtId="0" fontId="102" fillId="54" borderId="89"/>
    <xf numFmtId="0" fontId="101" fillId="33" borderId="74"/>
    <xf numFmtId="0" fontId="102" fillId="54" borderId="75"/>
    <xf numFmtId="0" fontId="102" fillId="54" borderId="75"/>
    <xf numFmtId="0" fontId="102" fillId="54" borderId="75"/>
    <xf numFmtId="0" fontId="102" fillId="54" borderId="75"/>
    <xf numFmtId="0" fontId="102" fillId="54" borderId="75"/>
    <xf numFmtId="0" fontId="101" fillId="33" borderId="74"/>
    <xf numFmtId="0" fontId="101" fillId="33" borderId="74"/>
    <xf numFmtId="0" fontId="101" fillId="33" borderId="74"/>
    <xf numFmtId="0" fontId="23" fillId="60" borderId="89"/>
    <xf numFmtId="0" fontId="110" fillId="33" borderId="93"/>
    <xf numFmtId="0" fontId="53" fillId="62" borderId="84" applyNumberFormat="0" applyFont="0" applyAlignment="0" applyProtection="0"/>
    <xf numFmtId="0" fontId="110" fillId="0" borderId="96"/>
    <xf numFmtId="0" fontId="110" fillId="0" borderId="96"/>
    <xf numFmtId="0" fontId="23" fillId="39" borderId="98"/>
    <xf numFmtId="0" fontId="110" fillId="53" borderId="106"/>
    <xf numFmtId="0" fontId="100" fillId="53" borderId="98"/>
    <xf numFmtId="0" fontId="23" fillId="60" borderId="104"/>
    <xf numFmtId="0" fontId="112" fillId="59" borderId="97" applyNumberFormat="0" applyAlignment="0" applyProtection="0"/>
    <xf numFmtId="0" fontId="23" fillId="39" borderId="102"/>
    <xf numFmtId="0" fontId="102" fillId="54" borderId="100"/>
    <xf numFmtId="0" fontId="110" fillId="53" borderId="93"/>
    <xf numFmtId="0" fontId="110" fillId="33" borderId="93"/>
    <xf numFmtId="0" fontId="110" fillId="0" borderId="95"/>
    <xf numFmtId="0" fontId="102" fillId="54" borderId="75"/>
    <xf numFmtId="0" fontId="102" fillId="54" borderId="75"/>
    <xf numFmtId="0" fontId="23" fillId="60" borderId="89"/>
    <xf numFmtId="0" fontId="101" fillId="33" borderId="88"/>
    <xf numFmtId="0" fontId="117" fillId="52" borderId="85" applyNumberFormat="0" applyAlignment="0" applyProtection="0"/>
    <xf numFmtId="0" fontId="117" fillId="52" borderId="85" applyNumberFormat="0" applyAlignment="0" applyProtection="0"/>
    <xf numFmtId="0" fontId="99" fillId="52" borderId="57" applyNumberFormat="0" applyAlignment="0" applyProtection="0"/>
    <xf numFmtId="0" fontId="20" fillId="62" borderId="84" applyNumberFormat="0" applyFont="0" applyAlignment="0" applyProtection="0"/>
    <xf numFmtId="0" fontId="100" fillId="53" borderId="73"/>
    <xf numFmtId="0" fontId="23" fillId="39" borderId="74"/>
    <xf numFmtId="0" fontId="112" fillId="59" borderId="57" applyNumberFormat="0" applyAlignment="0" applyProtection="0"/>
    <xf numFmtId="0" fontId="99" fillId="52" borderId="57" applyNumberFormat="0" applyAlignment="0" applyProtection="0"/>
    <xf numFmtId="0" fontId="100" fillId="53" borderId="73"/>
    <xf numFmtId="0" fontId="112" fillId="59" borderId="57" applyNumberFormat="0" applyAlignment="0" applyProtection="0"/>
    <xf numFmtId="0" fontId="117" fillId="52" borderId="105" applyNumberFormat="0" applyAlignment="0" applyProtection="0"/>
    <xf numFmtId="0" fontId="112" fillId="59" borderId="97" applyNumberFormat="0" applyAlignment="0" applyProtection="0"/>
    <xf numFmtId="0" fontId="112" fillId="59" borderId="57" applyNumberFormat="0" applyAlignment="0" applyProtection="0"/>
    <xf numFmtId="0" fontId="23" fillId="39" borderId="103"/>
    <xf numFmtId="0" fontId="23" fillId="60" borderId="100"/>
    <xf numFmtId="0" fontId="23" fillId="60" borderId="75"/>
    <xf numFmtId="0" fontId="20" fillId="62" borderId="101" applyNumberFormat="0" applyFont="0" applyAlignment="0" applyProtection="0"/>
    <xf numFmtId="0" fontId="23" fillId="60" borderId="75"/>
    <xf numFmtId="0" fontId="23" fillId="60" borderId="75"/>
    <xf numFmtId="0" fontId="23" fillId="60" borderId="100"/>
    <xf numFmtId="0" fontId="112" fillId="59" borderId="57" applyNumberFormat="0" applyAlignment="0" applyProtection="0"/>
    <xf numFmtId="0" fontId="99" fillId="52" borderId="97" applyNumberFormat="0" applyAlignment="0" applyProtection="0"/>
    <xf numFmtId="0" fontId="23" fillId="60" borderId="92"/>
    <xf numFmtId="0" fontId="100" fillId="53" borderId="73"/>
    <xf numFmtId="0" fontId="23" fillId="39" borderId="91"/>
    <xf numFmtId="0" fontId="110" fillId="53" borderId="106"/>
    <xf numFmtId="0" fontId="101" fillId="33" borderId="99"/>
    <xf numFmtId="0" fontId="23" fillId="60" borderId="104"/>
    <xf numFmtId="0" fontId="23" fillId="39" borderId="98"/>
    <xf numFmtId="0" fontId="23" fillId="39" borderId="102"/>
    <xf numFmtId="0" fontId="102" fillId="54" borderId="100"/>
    <xf numFmtId="0" fontId="112" fillId="59" borderId="97" applyNumberFormat="0" applyAlignment="0" applyProtection="0"/>
    <xf numFmtId="0" fontId="23" fillId="39" borderId="91"/>
    <xf numFmtId="0" fontId="117" fillId="52" borderId="105" applyNumberFormat="0" applyAlignment="0" applyProtection="0"/>
    <xf numFmtId="0" fontId="101" fillId="33" borderId="99"/>
    <xf numFmtId="0" fontId="23" fillId="60" borderId="104"/>
    <xf numFmtId="0" fontId="23" fillId="39" borderId="99"/>
    <xf numFmtId="0" fontId="20" fillId="62" borderId="101" applyNumberFormat="0" applyFont="0" applyAlignment="0" applyProtection="0"/>
    <xf numFmtId="0" fontId="100" fillId="53" borderId="98"/>
    <xf numFmtId="0" fontId="23" fillId="39" borderId="90"/>
    <xf numFmtId="0" fontId="117" fillId="52" borderId="105" applyNumberFormat="0" applyAlignment="0" applyProtection="0"/>
    <xf numFmtId="0" fontId="99" fillId="52" borderId="97" applyNumberFormat="0" applyAlignment="0" applyProtection="0"/>
    <xf numFmtId="0" fontId="23" fillId="39" borderId="103"/>
    <xf numFmtId="0" fontId="23" fillId="39" borderId="99"/>
    <xf numFmtId="0" fontId="23" fillId="39" borderId="102"/>
    <xf numFmtId="0" fontId="112" fillId="59" borderId="97" applyNumberFormat="0" applyAlignment="0" applyProtection="0"/>
    <xf numFmtId="0" fontId="100" fillId="53" borderId="98"/>
    <xf numFmtId="0" fontId="102" fillId="54" borderId="75"/>
    <xf numFmtId="0" fontId="23" fillId="39" borderId="90"/>
    <xf numFmtId="0" fontId="23" fillId="60" borderId="89"/>
    <xf numFmtId="0" fontId="112" fillId="59" borderId="57" applyNumberFormat="0" applyAlignment="0" applyProtection="0"/>
    <xf numFmtId="0" fontId="23" fillId="60" borderId="75"/>
    <xf numFmtId="0" fontId="23" fillId="60" borderId="75"/>
    <xf numFmtId="0" fontId="23" fillId="60" borderId="75"/>
    <xf numFmtId="0" fontId="23" fillId="60" borderId="75"/>
    <xf numFmtId="0" fontId="23" fillId="60" borderId="75"/>
    <xf numFmtId="0" fontId="23" fillId="39" borderId="74"/>
    <xf numFmtId="0" fontId="23" fillId="39" borderId="74"/>
    <xf numFmtId="0" fontId="23" fillId="39" borderId="74"/>
    <xf numFmtId="0" fontId="23" fillId="39" borderId="74"/>
    <xf numFmtId="0" fontId="23" fillId="39" borderId="74"/>
    <xf numFmtId="0" fontId="23" fillId="39" borderId="74"/>
    <xf numFmtId="0" fontId="23" fillId="39" borderId="74"/>
    <xf numFmtId="0" fontId="23" fillId="39" borderId="73"/>
    <xf numFmtId="0" fontId="23" fillId="39" borderId="73"/>
    <xf numFmtId="0" fontId="23" fillId="39" borderId="73"/>
    <xf numFmtId="0" fontId="23" fillId="39" borderId="73"/>
    <xf numFmtId="0" fontId="112" fillId="59" borderId="57" applyNumberFormat="0" applyAlignment="0" applyProtection="0"/>
    <xf numFmtId="0" fontId="112" fillId="59" borderId="57" applyNumberFormat="0" applyAlignment="0" applyProtection="0"/>
    <xf numFmtId="0" fontId="112" fillId="59" borderId="57" applyNumberFormat="0" applyAlignment="0" applyProtection="0"/>
    <xf numFmtId="0" fontId="23" fillId="39" borderId="73"/>
    <xf numFmtId="0" fontId="23" fillId="39" borderId="73"/>
    <xf numFmtId="0" fontId="23" fillId="39" borderId="73"/>
    <xf numFmtId="0" fontId="112" fillId="59" borderId="57" applyNumberFormat="0" applyAlignment="0" applyProtection="0"/>
    <xf numFmtId="0" fontId="112" fillId="59" borderId="57" applyNumberFormat="0" applyAlignment="0" applyProtection="0"/>
    <xf numFmtId="0" fontId="112" fillId="59" borderId="57" applyNumberFormat="0" applyAlignment="0" applyProtection="0"/>
    <xf numFmtId="0" fontId="112" fillId="59" borderId="57" applyNumberFormat="0" applyAlignment="0" applyProtection="0"/>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102" fillId="54" borderId="75"/>
    <xf numFmtId="0" fontId="101" fillId="33" borderId="74"/>
    <xf numFmtId="0" fontId="101" fillId="33" borderId="74"/>
    <xf numFmtId="0" fontId="99" fillId="52" borderId="57" applyNumberFormat="0" applyAlignment="0" applyProtection="0"/>
    <xf numFmtId="0" fontId="101" fillId="33" borderId="74"/>
    <xf numFmtId="0" fontId="101" fillId="33" borderId="74"/>
    <xf numFmtId="0" fontId="101" fillId="33" borderId="74"/>
    <xf numFmtId="0" fontId="100" fillId="53" borderId="73"/>
    <xf numFmtId="0" fontId="100" fillId="53" borderId="73"/>
    <xf numFmtId="0" fontId="100" fillId="53" borderId="73"/>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99" fillId="52" borderId="57" applyNumberFormat="0" applyAlignment="0" applyProtection="0"/>
    <xf numFmtId="0" fontId="110" fillId="53" borderId="93"/>
    <xf numFmtId="0" fontId="20" fillId="62" borderId="84" applyNumberFormat="0" applyFont="0" applyAlignment="0" applyProtection="0"/>
    <xf numFmtId="0" fontId="23" fillId="39" borderId="87"/>
    <xf numFmtId="0" fontId="99" fillId="52" borderId="83" applyNumberFormat="0" applyAlignment="0" applyProtection="0"/>
    <xf numFmtId="0" fontId="102" fillId="54" borderId="89"/>
    <xf numFmtId="0" fontId="101" fillId="33" borderId="88"/>
    <xf numFmtId="0" fontId="101" fillId="33" borderId="88"/>
    <xf numFmtId="0" fontId="100" fillId="53" borderId="87"/>
    <xf numFmtId="0" fontId="100" fillId="53" borderId="87"/>
    <xf numFmtId="0" fontId="99" fillId="52" borderId="83" applyNumberFormat="0" applyAlignment="0" applyProtection="0"/>
    <xf numFmtId="0" fontId="119" fillId="0" borderId="86" applyNumberFormat="0" applyFill="0" applyAlignment="0" applyProtection="0"/>
    <xf numFmtId="0" fontId="117" fillId="52" borderId="85" applyNumberFormat="0" applyAlignment="0" applyProtection="0"/>
    <xf numFmtId="0" fontId="53" fillId="62" borderId="84" applyNumberFormat="0" applyFont="0" applyAlignment="0" applyProtection="0"/>
    <xf numFmtId="0" fontId="20" fillId="62" borderId="84" applyNumberFormat="0" applyFont="0" applyAlignment="0" applyProtection="0"/>
    <xf numFmtId="0" fontId="112" fillId="59" borderId="83" applyNumberFormat="0" applyAlignment="0" applyProtection="0"/>
    <xf numFmtId="0" fontId="112" fillId="59" borderId="83" applyNumberFormat="0" applyAlignment="0" applyProtection="0"/>
    <xf numFmtId="0" fontId="99" fillId="52" borderId="83" applyNumberForma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3" fillId="39" borderId="68"/>
    <xf numFmtId="0" fontId="23" fillId="39" borderId="68"/>
    <xf numFmtId="0" fontId="23" fillId="39" borderId="68"/>
    <xf numFmtId="0" fontId="20" fillId="62" borderId="72" applyNumberFormat="0" applyFont="0" applyAlignment="0" applyProtection="0"/>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3" fillId="39" borderId="68"/>
    <xf numFmtId="0" fontId="23" fillId="39" borderId="68"/>
    <xf numFmtId="0" fontId="23" fillId="39" borderId="68"/>
    <xf numFmtId="0" fontId="23" fillId="39" borderId="68"/>
    <xf numFmtId="0" fontId="23" fillId="39" borderId="76"/>
    <xf numFmtId="0" fontId="23" fillId="39" borderId="76"/>
    <xf numFmtId="0" fontId="23" fillId="39" borderId="76"/>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3" fillId="39" borderId="76"/>
    <xf numFmtId="0" fontId="23" fillId="39" borderId="76"/>
    <xf numFmtId="0" fontId="23" fillId="39" borderId="76"/>
    <xf numFmtId="0" fontId="23" fillId="39" borderId="76"/>
    <xf numFmtId="0" fontId="23" fillId="39" borderId="76"/>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3" fillId="60" borderId="77"/>
    <xf numFmtId="0" fontId="23" fillId="60" borderId="77"/>
    <xf numFmtId="0" fontId="23" fillId="60" borderId="77"/>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117" fillId="52" borderId="69" applyNumberFormat="0" applyAlignment="0" applyProtection="0"/>
    <xf numFmtId="0" fontId="117" fillId="52" borderId="69" applyNumberFormat="0" applyAlignment="0" applyProtection="0"/>
    <xf numFmtId="0" fontId="117" fillId="52" borderId="69" applyNumberFormat="0" applyAlignment="0" applyProtection="0"/>
    <xf numFmtId="0" fontId="117" fillId="52" borderId="69" applyNumberFormat="0" applyAlignment="0" applyProtection="0"/>
    <xf numFmtId="0" fontId="110" fillId="53" borderId="78"/>
    <xf numFmtId="0" fontId="110" fillId="53" borderId="78"/>
    <xf numFmtId="0" fontId="110" fillId="53" borderId="78"/>
    <xf numFmtId="0" fontId="117" fillId="52" borderId="69" applyNumberFormat="0" applyAlignment="0" applyProtection="0"/>
    <xf numFmtId="0" fontId="117" fillId="52" borderId="69" applyNumberFormat="0" applyAlignment="0" applyProtection="0"/>
    <xf numFmtId="0" fontId="110" fillId="53" borderId="78"/>
    <xf numFmtId="0" fontId="110" fillId="53" borderId="78"/>
    <xf numFmtId="0" fontId="110" fillId="53" borderId="78"/>
    <xf numFmtId="0" fontId="110" fillId="53" borderId="78"/>
    <xf numFmtId="0" fontId="110" fillId="53" borderId="78"/>
    <xf numFmtId="0" fontId="110" fillId="5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7" fillId="52" borderId="69" applyNumberFormat="0" applyAlignment="0" applyProtection="0"/>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7" fillId="52" borderId="69" applyNumberFormat="0" applyAlignment="0" applyProtection="0"/>
    <xf numFmtId="0" fontId="117" fillId="52" borderId="69" applyNumberFormat="0" applyAlignment="0" applyProtection="0"/>
    <xf numFmtId="0" fontId="117" fillId="52" borderId="69" applyNumberFormat="0" applyAlignment="0" applyProtection="0"/>
    <xf numFmtId="0" fontId="117" fillId="52" borderId="69" applyNumberFormat="0" applyAlignment="0" applyProtection="0"/>
    <xf numFmtId="0" fontId="117" fillId="52" borderId="69" applyNumberFormat="0" applyAlignment="0" applyProtection="0"/>
    <xf numFmtId="0" fontId="110" fillId="0" borderId="80"/>
    <xf numFmtId="0" fontId="110" fillId="0" borderId="80"/>
    <xf numFmtId="0" fontId="110" fillId="0" borderId="80"/>
    <xf numFmtId="0" fontId="119" fillId="0" borderId="70" applyNumberFormat="0" applyFill="0" applyAlignment="0" applyProtection="0"/>
    <xf numFmtId="0" fontId="119" fillId="0" borderId="70" applyNumberFormat="0" applyFill="0" applyAlignment="0" applyProtection="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9" fillId="0" borderId="70" applyNumberFormat="0" applyFill="0" applyAlignment="0" applyProtection="0"/>
    <xf numFmtId="0" fontId="119" fillId="0" borderId="70" applyNumberFormat="0" applyFill="0" applyAlignment="0" applyProtection="0"/>
    <xf numFmtId="0" fontId="23" fillId="39" borderId="73"/>
    <xf numFmtId="0" fontId="23" fillId="60" borderId="77"/>
    <xf numFmtId="0" fontId="110" fillId="54" borderId="94"/>
    <xf numFmtId="0" fontId="110" fillId="54" borderId="79"/>
    <xf numFmtId="0" fontId="20" fillId="62" borderId="84" applyNumberFormat="0" applyFont="0" applyAlignment="0" applyProtection="0"/>
    <xf numFmtId="0" fontId="110" fillId="0" borderId="81"/>
    <xf numFmtId="0" fontId="23" fillId="60" borderId="75"/>
    <xf numFmtId="0" fontId="101" fillId="33" borderId="74"/>
    <xf numFmtId="0" fontId="110" fillId="54" borderId="79"/>
    <xf numFmtId="0" fontId="101" fillId="33" borderId="74"/>
    <xf numFmtId="0" fontId="23" fillId="60" borderId="77"/>
    <xf numFmtId="0" fontId="101" fillId="33" borderId="74"/>
    <xf numFmtId="0" fontId="23" fillId="60" borderId="75"/>
    <xf numFmtId="0" fontId="23" fillId="39" borderId="76"/>
    <xf numFmtId="0" fontId="101" fillId="33" borderId="74"/>
    <xf numFmtId="0" fontId="23" fillId="39" borderId="74"/>
    <xf numFmtId="0" fontId="23" fillId="60" borderId="75"/>
    <xf numFmtId="0" fontId="53" fillId="62" borderId="72" applyNumberFormat="0" applyFont="0" applyAlignment="0" applyProtection="0"/>
    <xf numFmtId="0" fontId="23" fillId="39" borderId="74"/>
    <xf numFmtId="0" fontId="23" fillId="60" borderId="75"/>
    <xf numFmtId="0" fontId="102" fillId="54" borderId="75"/>
    <xf numFmtId="0" fontId="100" fillId="53" borderId="73"/>
    <xf numFmtId="0" fontId="100" fillId="53" borderId="73"/>
    <xf numFmtId="0" fontId="23" fillId="39" borderId="74"/>
    <xf numFmtId="0" fontId="101" fillId="33" borderId="74"/>
    <xf numFmtId="0" fontId="112" fillId="59" borderId="97" applyNumberFormat="0" applyAlignment="0" applyProtection="0"/>
    <xf numFmtId="0" fontId="23" fillId="39" borderId="74"/>
    <xf numFmtId="0" fontId="23" fillId="39" borderId="73"/>
    <xf numFmtId="0" fontId="23" fillId="39" borderId="73"/>
    <xf numFmtId="0" fontId="100" fillId="53" borderId="73"/>
    <xf numFmtId="0" fontId="23" fillId="60" borderId="100"/>
    <xf numFmtId="0" fontId="23" fillId="60" borderId="75"/>
    <xf numFmtId="0" fontId="110" fillId="54" borderId="79"/>
    <xf numFmtId="0" fontId="100" fillId="53" borderId="73"/>
    <xf numFmtId="0" fontId="23" fillId="39" borderId="73"/>
    <xf numFmtId="0" fontId="23" fillId="60" borderId="75"/>
    <xf numFmtId="0" fontId="101" fillId="33" borderId="74"/>
    <xf numFmtId="0" fontId="102" fillId="54" borderId="75"/>
    <xf numFmtId="0" fontId="110" fillId="0" borderId="81"/>
    <xf numFmtId="0" fontId="112" fillId="59" borderId="83" applyNumberFormat="0" applyAlignment="0" applyProtection="0"/>
    <xf numFmtId="0" fontId="100" fillId="53" borderId="73"/>
    <xf numFmtId="0" fontId="23" fillId="60" borderId="75"/>
    <xf numFmtId="0" fontId="110" fillId="0" borderId="80"/>
    <xf numFmtId="0" fontId="23" fillId="60" borderId="75"/>
    <xf numFmtId="0" fontId="101" fillId="33" borderId="74"/>
    <xf numFmtId="0" fontId="110" fillId="0" borderId="81"/>
    <xf numFmtId="0" fontId="110" fillId="0" borderId="81"/>
    <xf numFmtId="0" fontId="110" fillId="33" borderId="78"/>
    <xf numFmtId="0" fontId="20" fillId="62" borderId="72" applyNumberFormat="0" applyFont="0" applyAlignment="0" applyProtection="0"/>
    <xf numFmtId="0" fontId="23" fillId="60" borderId="77"/>
    <xf numFmtId="0" fontId="110" fillId="54" borderId="79"/>
    <xf numFmtId="0" fontId="23" fillId="39" borderId="74"/>
    <xf numFmtId="0" fontId="20" fillId="62" borderId="72" applyNumberFormat="0" applyFont="0" applyAlignment="0" applyProtection="0"/>
    <xf numFmtId="0" fontId="102" fillId="54" borderId="89"/>
    <xf numFmtId="0" fontId="23" fillId="60" borderId="77"/>
    <xf numFmtId="0" fontId="101" fillId="33" borderId="74"/>
    <xf numFmtId="0" fontId="23" fillId="39" borderId="73"/>
    <xf numFmtId="0" fontId="23" fillId="39" borderId="74"/>
    <xf numFmtId="0" fontId="110" fillId="0" borderId="81"/>
    <xf numFmtId="0" fontId="23" fillId="60" borderId="75"/>
    <xf numFmtId="0" fontId="102" fillId="54" borderId="75"/>
    <xf numFmtId="0" fontId="110" fillId="33" borderId="78"/>
    <xf numFmtId="0" fontId="23" fillId="39" borderId="73"/>
    <xf numFmtId="0" fontId="23" fillId="60" borderId="75"/>
    <xf numFmtId="0" fontId="23" fillId="60" borderId="75"/>
    <xf numFmtId="0" fontId="110" fillId="33" borderId="78"/>
    <xf numFmtId="0" fontId="110" fillId="0" borderId="81"/>
    <xf numFmtId="0" fontId="110" fillId="54" borderId="79"/>
    <xf numFmtId="0" fontId="110" fillId="53" borderId="78"/>
    <xf numFmtId="0" fontId="110" fillId="54" borderId="79"/>
    <xf numFmtId="0" fontId="23" fillId="39" borderId="76"/>
    <xf numFmtId="0" fontId="110" fillId="53" borderId="78"/>
    <xf numFmtId="0" fontId="102" fillId="54" borderId="75"/>
    <xf numFmtId="0" fontId="53" fillId="62" borderId="72" applyNumberFormat="0" applyFont="0" applyAlignment="0" applyProtection="0"/>
    <xf numFmtId="0" fontId="110" fillId="33" borderId="93"/>
    <xf numFmtId="0" fontId="23" fillId="39" borderId="76"/>
    <xf numFmtId="0" fontId="110" fillId="0" borderId="81"/>
    <xf numFmtId="0" fontId="110" fillId="54" borderId="79"/>
    <xf numFmtId="0" fontId="110" fillId="0" borderId="96"/>
    <xf numFmtId="0" fontId="102" fillId="54" borderId="75"/>
    <xf numFmtId="0" fontId="23" fillId="60" borderId="75"/>
    <xf numFmtId="0" fontId="20" fillId="62" borderId="72" applyNumberFormat="0" applyFont="0" applyAlignment="0" applyProtection="0"/>
    <xf numFmtId="0" fontId="23" fillId="39" borderId="74"/>
    <xf numFmtId="0" fontId="101" fillId="33" borderId="74"/>
    <xf numFmtId="0" fontId="23" fillId="39" borderId="76"/>
    <xf numFmtId="0" fontId="23" fillId="60" borderId="75"/>
    <xf numFmtId="0" fontId="102" fillId="54" borderId="75"/>
    <xf numFmtId="0" fontId="110" fillId="53" borderId="78"/>
    <xf numFmtId="0" fontId="23" fillId="39" borderId="74"/>
    <xf numFmtId="0" fontId="110" fillId="54" borderId="79"/>
    <xf numFmtId="0" fontId="102" fillId="54" borderId="75"/>
    <xf numFmtId="0" fontId="110" fillId="0" borderId="81"/>
    <xf numFmtId="0" fontId="101" fillId="33" borderId="74"/>
    <xf numFmtId="0" fontId="23" fillId="39" borderId="74"/>
    <xf numFmtId="0" fontId="23" fillId="39" borderId="73"/>
    <xf numFmtId="0" fontId="23" fillId="60" borderId="75"/>
    <xf numFmtId="0" fontId="23" fillId="60" borderId="100"/>
    <xf numFmtId="0" fontId="110" fillId="0" borderId="81"/>
    <xf numFmtId="0" fontId="23" fillId="39" borderId="74"/>
    <xf numFmtId="0" fontId="23" fillId="39" borderId="73"/>
    <xf numFmtId="0" fontId="23" fillId="60" borderId="75"/>
    <xf numFmtId="0" fontId="23" fillId="39" borderId="74"/>
    <xf numFmtId="0" fontId="110" fillId="33" borderId="93"/>
    <xf numFmtId="0" fontId="110" fillId="0" borderId="95"/>
    <xf numFmtId="0" fontId="23" fillId="60" borderId="89"/>
    <xf numFmtId="0" fontId="110" fillId="33" borderId="78"/>
    <xf numFmtId="0" fontId="101" fillId="33" borderId="88"/>
    <xf numFmtId="0" fontId="101" fillId="33" borderId="74"/>
    <xf numFmtId="0" fontId="110" fillId="33" borderId="78"/>
    <xf numFmtId="0" fontId="110" fillId="54" borderId="94"/>
    <xf numFmtId="0" fontId="23" fillId="60" borderId="77"/>
    <xf numFmtId="0" fontId="23" fillId="60" borderId="75"/>
    <xf numFmtId="0" fontId="100" fillId="53" borderId="73"/>
    <xf numFmtId="0" fontId="100" fillId="53" borderId="73"/>
    <xf numFmtId="0" fontId="23" fillId="60" borderId="75"/>
    <xf numFmtId="0" fontId="110" fillId="53" borderId="78"/>
    <xf numFmtId="0" fontId="23" fillId="39" borderId="74"/>
    <xf numFmtId="0" fontId="23" fillId="39" borderId="73"/>
    <xf numFmtId="0" fontId="102" fillId="54" borderId="75"/>
    <xf numFmtId="0" fontId="20" fillId="62" borderId="72" applyNumberFormat="0" applyFont="0" applyAlignment="0" applyProtection="0"/>
    <xf numFmtId="0" fontId="102" fillId="54" borderId="75"/>
    <xf numFmtId="0" fontId="110" fillId="33" borderId="106"/>
    <xf numFmtId="0" fontId="99" fillId="52" borderId="97" applyNumberFormat="0" applyAlignment="0" applyProtection="0"/>
    <xf numFmtId="0" fontId="23" fillId="60" borderId="75"/>
    <xf numFmtId="0" fontId="20" fillId="62" borderId="101" applyNumberFormat="0" applyFont="0" applyAlignment="0" applyProtection="0"/>
    <xf numFmtId="0" fontId="23" fillId="39" borderId="98"/>
    <xf numFmtId="0" fontId="112" fillId="59" borderId="97" applyNumberFormat="0" applyAlignment="0" applyProtection="0"/>
    <xf numFmtId="0" fontId="101" fillId="33" borderId="74"/>
    <xf numFmtId="0" fontId="53" fillId="62" borderId="101" applyNumberFormat="0" applyFont="0" applyAlignment="0" applyProtection="0"/>
    <xf numFmtId="0" fontId="23" fillId="60" borderId="100"/>
    <xf numFmtId="0" fontId="20" fillId="62" borderId="72" applyNumberFormat="0" applyFont="0" applyAlignment="0" applyProtection="0"/>
    <xf numFmtId="0" fontId="102" fillId="54" borderId="75"/>
    <xf numFmtId="0" fontId="100" fillId="53" borderId="73"/>
    <xf numFmtId="0" fontId="102" fillId="54" borderId="75"/>
    <xf numFmtId="0" fontId="23" fillId="60" borderId="92"/>
    <xf numFmtId="0" fontId="23" fillId="39" borderId="73"/>
    <xf numFmtId="0" fontId="23" fillId="39" borderId="91"/>
    <xf numFmtId="0" fontId="110" fillId="53" borderId="106"/>
    <xf numFmtId="0" fontId="101" fillId="33" borderId="99"/>
    <xf numFmtId="0" fontId="23" fillId="60" borderId="104"/>
    <xf numFmtId="0" fontId="23" fillId="39" borderId="98"/>
    <xf numFmtId="0" fontId="23" fillId="39" borderId="102"/>
    <xf numFmtId="0" fontId="110" fillId="54" borderId="79"/>
    <xf numFmtId="0" fontId="23" fillId="39" borderId="91"/>
    <xf numFmtId="0" fontId="110" fillId="53" borderId="106"/>
    <xf numFmtId="0" fontId="102" fillId="54" borderId="100"/>
    <xf numFmtId="0" fontId="23" fillId="60" borderId="104"/>
    <xf numFmtId="0" fontId="23" fillId="39" borderId="99"/>
    <xf numFmtId="0" fontId="20" fillId="62" borderId="101" applyNumberFormat="0" applyFont="0" applyAlignment="0" applyProtection="0"/>
    <xf numFmtId="0" fontId="99" fillId="52" borderId="97" applyNumberFormat="0" applyAlignment="0" applyProtection="0"/>
    <xf numFmtId="0" fontId="23" fillId="39" borderId="90"/>
    <xf numFmtId="0" fontId="117" fillId="52" borderId="105" applyNumberFormat="0" applyAlignment="0" applyProtection="0"/>
    <xf numFmtId="0" fontId="112" fillId="59" borderId="97" applyNumberFormat="0" applyAlignment="0" applyProtection="0"/>
    <xf numFmtId="0" fontId="23" fillId="39" borderId="103"/>
    <xf numFmtId="0" fontId="23" fillId="39" borderId="99"/>
    <xf numFmtId="0" fontId="20" fillId="62" borderId="101" applyNumberFormat="0" applyFont="0" applyAlignment="0" applyProtection="0"/>
    <xf numFmtId="0" fontId="102" fillId="54" borderId="75"/>
    <xf numFmtId="0" fontId="23" fillId="60" borderId="75"/>
    <xf numFmtId="0" fontId="23" fillId="39" borderId="90"/>
    <xf numFmtId="0" fontId="23" fillId="39" borderId="88"/>
    <xf numFmtId="0" fontId="100" fillId="53" borderId="73"/>
    <xf numFmtId="0" fontId="23" fillId="60" borderId="75"/>
    <xf numFmtId="0" fontId="110" fillId="0" borderId="80"/>
    <xf numFmtId="0" fontId="110" fillId="53" borderId="78"/>
    <xf numFmtId="0" fontId="100" fillId="53" borderId="73"/>
    <xf numFmtId="0" fontId="23" fillId="39" borderId="73"/>
    <xf numFmtId="0" fontId="23" fillId="39" borderId="74"/>
    <xf numFmtId="0" fontId="100" fillId="53" borderId="73"/>
    <xf numFmtId="0" fontId="101" fillId="33" borderId="74"/>
    <xf numFmtId="0" fontId="102" fillId="54" borderId="75"/>
    <xf numFmtId="0" fontId="102" fillId="54" borderId="75"/>
    <xf numFmtId="0" fontId="102" fillId="54" borderId="75"/>
    <xf numFmtId="0" fontId="100" fillId="53" borderId="73"/>
    <xf numFmtId="0" fontId="100" fillId="53" borderId="73"/>
    <xf numFmtId="0" fontId="100" fillId="53" borderId="73"/>
    <xf numFmtId="0" fontId="100" fillId="53" borderId="73"/>
    <xf numFmtId="0" fontId="100" fillId="53" borderId="73"/>
    <xf numFmtId="0" fontId="101" fillId="33" borderId="74"/>
    <xf numFmtId="0" fontId="110" fillId="0" borderId="81"/>
    <xf numFmtId="0" fontId="23" fillId="39" borderId="74"/>
    <xf numFmtId="0" fontId="102" fillId="54" borderId="75"/>
    <xf numFmtId="0" fontId="23" fillId="60" borderId="75"/>
    <xf numFmtId="0" fontId="23" fillId="39" borderId="73"/>
    <xf numFmtId="0" fontId="23" fillId="39" borderId="73"/>
    <xf numFmtId="0" fontId="23" fillId="39" borderId="73"/>
    <xf numFmtId="0" fontId="23" fillId="39" borderId="73"/>
    <xf numFmtId="0" fontId="23" fillId="39" borderId="73"/>
    <xf numFmtId="0" fontId="23" fillId="39" borderId="73"/>
    <xf numFmtId="0" fontId="23" fillId="39" borderId="73"/>
    <xf numFmtId="0" fontId="23" fillId="39" borderId="73"/>
    <xf numFmtId="0" fontId="23" fillId="39" borderId="74"/>
    <xf numFmtId="0" fontId="23" fillId="39" borderId="74"/>
    <xf numFmtId="0" fontId="23" fillId="39" borderId="74"/>
    <xf numFmtId="0" fontId="23" fillId="39" borderId="74"/>
    <xf numFmtId="0" fontId="23" fillId="60" borderId="75"/>
    <xf numFmtId="0" fontId="23" fillId="60" borderId="75"/>
    <xf numFmtId="0" fontId="23" fillId="39" borderId="74"/>
    <xf numFmtId="0" fontId="23" fillId="60" borderId="75"/>
    <xf numFmtId="0" fontId="102" fillId="54" borderId="75"/>
    <xf numFmtId="0" fontId="102" fillId="54" borderId="75"/>
    <xf numFmtId="0" fontId="23" fillId="39" borderId="74"/>
    <xf numFmtId="0" fontId="23" fillId="39" borderId="73"/>
    <xf numFmtId="0" fontId="23" fillId="60" borderId="75"/>
    <xf numFmtId="0" fontId="23" fillId="60" borderId="75"/>
    <xf numFmtId="0" fontId="23" fillId="39" borderId="74"/>
    <xf numFmtId="0" fontId="23" fillId="39" borderId="73"/>
    <xf numFmtId="0" fontId="23" fillId="39" borderId="73"/>
    <xf numFmtId="0" fontId="20" fillId="62" borderId="72" applyNumberFormat="0" applyFont="0" applyAlignment="0" applyProtection="0"/>
    <xf numFmtId="0" fontId="110" fillId="33" borderId="78"/>
    <xf numFmtId="0" fontId="20" fillId="62" borderId="72" applyNumberFormat="0" applyFont="0" applyAlignment="0" applyProtection="0"/>
    <xf numFmtId="0" fontId="20" fillId="62" borderId="72" applyNumberFormat="0" applyFont="0" applyAlignment="0" applyProtection="0"/>
    <xf numFmtId="0" fontId="23" fillId="60" borderId="77"/>
    <xf numFmtId="0" fontId="23" fillId="39" borderId="76"/>
    <xf numFmtId="0" fontId="20" fillId="62" borderId="72" applyNumberFormat="0" applyFont="0" applyAlignment="0" applyProtection="0"/>
    <xf numFmtId="0" fontId="23" fillId="39" borderId="76"/>
    <xf numFmtId="0" fontId="23" fillId="60" borderId="77"/>
    <xf numFmtId="0" fontId="23" fillId="60" borderId="77"/>
    <xf numFmtId="0" fontId="23" fillId="60" borderId="77"/>
    <xf numFmtId="0" fontId="23" fillId="60" borderId="77"/>
    <xf numFmtId="0" fontId="110" fillId="54" borderId="79"/>
    <xf numFmtId="0" fontId="101" fillId="33" borderId="74"/>
    <xf numFmtId="0" fontId="20" fillId="62" borderId="72" applyNumberFormat="0" applyFont="0" applyAlignment="0" applyProtection="0"/>
    <xf numFmtId="0" fontId="102" fillId="54" borderId="75"/>
    <xf numFmtId="0" fontId="23" fillId="39" borderId="76"/>
    <xf numFmtId="0" fontId="110" fillId="53" borderId="78"/>
    <xf numFmtId="0" fontId="110" fillId="33" borderId="78"/>
    <xf numFmtId="0" fontId="110" fillId="0" borderId="80"/>
    <xf numFmtId="0" fontId="110" fillId="33" borderId="78"/>
    <xf numFmtId="0" fontId="110" fillId="0" borderId="81"/>
    <xf numFmtId="0" fontId="110" fillId="54" borderId="79"/>
    <xf numFmtId="0" fontId="110" fillId="0" borderId="80"/>
    <xf numFmtId="0" fontId="20" fillId="62" borderId="72" applyNumberFormat="0" applyFont="0" applyAlignment="0" applyProtection="0"/>
    <xf numFmtId="0" fontId="23" fillId="39" borderId="73"/>
    <xf numFmtId="0" fontId="110" fillId="33" borderId="78"/>
    <xf numFmtId="0" fontId="100" fillId="53" borderId="73"/>
    <xf numFmtId="0" fontId="20" fillId="62" borderId="72" applyNumberFormat="0" applyFont="0" applyAlignment="0" applyProtection="0"/>
    <xf numFmtId="0" fontId="110" fillId="53" borderId="78"/>
    <xf numFmtId="0" fontId="110" fillId="0" borderId="81"/>
    <xf numFmtId="0" fontId="23" fillId="60" borderId="75"/>
    <xf numFmtId="0" fontId="100" fillId="53" borderId="73"/>
    <xf numFmtId="0" fontId="100" fillId="53" borderId="73"/>
    <xf numFmtId="0" fontId="23" fillId="39" borderId="73"/>
    <xf numFmtId="0" fontId="102" fillId="54" borderId="75"/>
    <xf numFmtId="0" fontId="20" fillId="62" borderId="72" applyNumberFormat="0" applyFont="0" applyAlignment="0" applyProtection="0"/>
    <xf numFmtId="0" fontId="23" fillId="39" borderId="76"/>
    <xf numFmtId="0" fontId="110" fillId="53" borderId="78"/>
    <xf numFmtId="0" fontId="110" fillId="0" borderId="80"/>
    <xf numFmtId="0" fontId="23" fillId="39" borderId="76"/>
    <xf numFmtId="0" fontId="110" fillId="33" borderId="78"/>
    <xf numFmtId="0" fontId="110" fillId="0" borderId="80"/>
    <xf numFmtId="0" fontId="23" fillId="60" borderId="77"/>
    <xf numFmtId="0" fontId="110" fillId="53" borderId="93"/>
    <xf numFmtId="0" fontId="23" fillId="39" borderId="73"/>
    <xf numFmtId="0" fontId="100" fillId="53" borderId="73"/>
    <xf numFmtId="0" fontId="100" fillId="53" borderId="73"/>
    <xf numFmtId="0" fontId="100" fillId="53" borderId="73"/>
    <xf numFmtId="0" fontId="23" fillId="39" borderId="74"/>
    <xf numFmtId="0" fontId="102" fillId="54" borderId="75"/>
    <xf numFmtId="0" fontId="20" fillId="62" borderId="84" applyNumberFormat="0" applyFont="0" applyAlignment="0" applyProtection="0"/>
    <xf numFmtId="0" fontId="110" fillId="33" borderId="78"/>
    <xf numFmtId="0" fontId="23" fillId="60" borderId="75"/>
    <xf numFmtId="0" fontId="23" fillId="60" borderId="75"/>
    <xf numFmtId="0" fontId="101" fillId="33" borderId="74"/>
    <xf numFmtId="0" fontId="102" fillId="54" borderId="75"/>
    <xf numFmtId="0" fontId="23" fillId="39" borderId="87"/>
    <xf numFmtId="0" fontId="23" fillId="39" borderId="74"/>
    <xf numFmtId="0" fontId="110" fillId="53" borderId="78"/>
    <xf numFmtId="0" fontId="101" fillId="33" borderId="74"/>
    <xf numFmtId="0" fontId="100" fillId="53" borderId="73"/>
    <xf numFmtId="0" fontId="53" fillId="62" borderId="72" applyNumberFormat="0" applyFont="0" applyAlignment="0" applyProtection="0"/>
    <xf numFmtId="0" fontId="20" fillId="62" borderId="72" applyNumberFormat="0" applyFont="0" applyAlignment="0" applyProtection="0"/>
    <xf numFmtId="0" fontId="23" fillId="39" borderId="74"/>
    <xf numFmtId="0" fontId="110" fillId="53" borderId="78"/>
    <xf numFmtId="0" fontId="23" fillId="39" borderId="76"/>
    <xf numFmtId="0" fontId="110" fillId="53" borderId="78"/>
    <xf numFmtId="0" fontId="99" fillId="52" borderId="83" applyNumberFormat="0" applyAlignment="0" applyProtection="0"/>
    <xf numFmtId="0" fontId="102" fillId="54" borderId="89"/>
    <xf numFmtId="0" fontId="110" fillId="0" borderId="80"/>
    <xf numFmtId="0" fontId="101" fillId="33" borderId="88"/>
    <xf numFmtId="0" fontId="100" fillId="53" borderId="87"/>
    <xf numFmtId="0" fontId="100" fillId="53" borderId="87"/>
    <xf numFmtId="0" fontId="99" fillId="52" borderId="83" applyNumberFormat="0" applyAlignment="0" applyProtection="0"/>
    <xf numFmtId="0" fontId="23" fillId="39" borderId="76"/>
    <xf numFmtId="0" fontId="110" fillId="33" borderId="78"/>
    <xf numFmtId="0" fontId="20" fillId="62" borderId="72" applyNumberFormat="0" applyFont="0" applyAlignment="0" applyProtection="0"/>
    <xf numFmtId="0" fontId="20" fillId="62" borderId="72" applyNumberFormat="0" applyFont="0" applyAlignment="0" applyProtection="0"/>
    <xf numFmtId="0" fontId="119" fillId="0" borderId="86" applyNumberFormat="0" applyFill="0" applyAlignment="0" applyProtection="0"/>
    <xf numFmtId="0" fontId="119" fillId="0" borderId="86" applyNumberFormat="0" applyFill="0" applyAlignment="0" applyProtection="0"/>
    <xf numFmtId="0" fontId="23" fillId="60" borderId="77"/>
    <xf numFmtId="0" fontId="117" fillId="52" borderId="85" applyNumberFormat="0" applyAlignment="0" applyProtection="0"/>
    <xf numFmtId="0" fontId="101" fillId="33" borderId="74"/>
    <xf numFmtId="0" fontId="20" fillId="62" borderId="84" applyNumberFormat="0" applyFont="0" applyAlignment="0" applyProtection="0"/>
    <xf numFmtId="0" fontId="20" fillId="62" borderId="84" applyNumberFormat="0" applyFont="0" applyAlignment="0" applyProtection="0"/>
    <xf numFmtId="0" fontId="101" fillId="33" borderId="74"/>
    <xf numFmtId="0" fontId="112" fillId="59" borderId="83" applyNumberFormat="0" applyAlignment="0" applyProtection="0"/>
    <xf numFmtId="0" fontId="100" fillId="53" borderId="73"/>
    <xf numFmtId="0" fontId="99" fillId="52" borderId="83" applyNumberFormat="0" applyAlignment="0" applyProtection="0"/>
    <xf numFmtId="0" fontId="23" fillId="39" borderId="74"/>
    <xf numFmtId="0" fontId="23" fillId="60" borderId="75"/>
    <xf numFmtId="0" fontId="23" fillId="60" borderId="75"/>
    <xf numFmtId="0" fontId="23" fillId="60" borderId="75"/>
    <xf numFmtId="0" fontId="23" fillId="39" borderId="73"/>
    <xf numFmtId="0" fontId="23" fillId="39" borderId="74"/>
    <xf numFmtId="0" fontId="102" fillId="54" borderId="75"/>
    <xf numFmtId="0" fontId="23" fillId="60" borderId="75"/>
    <xf numFmtId="0" fontId="23" fillId="39" borderId="73"/>
    <xf numFmtId="0" fontId="102" fillId="54" borderId="75"/>
    <xf numFmtId="0" fontId="23" fillId="39" borderId="74"/>
    <xf numFmtId="0" fontId="23" fillId="39" borderId="74"/>
    <xf numFmtId="0" fontId="102" fillId="54" borderId="75"/>
    <xf numFmtId="0" fontId="102" fillId="54" borderId="75"/>
    <xf numFmtId="0" fontId="102" fillId="54" borderId="75"/>
    <xf numFmtId="0" fontId="101" fillId="33" borderId="74"/>
    <xf numFmtId="0" fontId="23" fillId="39" borderId="74"/>
    <xf numFmtId="0" fontId="23" fillId="39" borderId="73"/>
    <xf numFmtId="0" fontId="23" fillId="39" borderId="73"/>
    <xf numFmtId="0" fontId="100" fillId="53" borderId="73"/>
    <xf numFmtId="0" fontId="23" fillId="60" borderId="75"/>
    <xf numFmtId="0" fontId="23" fillId="60" borderId="75"/>
    <xf numFmtId="0" fontId="102" fillId="54" borderId="75"/>
    <xf numFmtId="0" fontId="23" fillId="39" borderId="73"/>
    <xf numFmtId="0" fontId="100" fillId="53" borderId="73"/>
    <xf numFmtId="0" fontId="101" fillId="33" borderId="74"/>
    <xf numFmtId="0" fontId="23" fillId="39" borderId="74"/>
    <xf numFmtId="0" fontId="23" fillId="39" borderId="74"/>
    <xf numFmtId="0" fontId="23" fillId="39" borderId="73"/>
    <xf numFmtId="0" fontId="101" fillId="33" borderId="74"/>
    <xf numFmtId="0" fontId="101" fillId="33" borderId="74"/>
    <xf numFmtId="0" fontId="100" fillId="53" borderId="73"/>
    <xf numFmtId="0" fontId="101" fillId="33" borderId="74"/>
    <xf numFmtId="0" fontId="110" fillId="53" borderId="78"/>
    <xf numFmtId="0" fontId="110" fillId="33" borderId="78"/>
    <xf numFmtId="0" fontId="110" fillId="54" borderId="79"/>
    <xf numFmtId="0" fontId="110" fillId="54" borderId="79"/>
    <xf numFmtId="0" fontId="23" fillId="60" borderId="75"/>
    <xf numFmtId="0" fontId="110" fillId="0" borderId="80"/>
    <xf numFmtId="0" fontId="110" fillId="0" borderId="80"/>
    <xf numFmtId="0" fontId="110" fillId="0" borderId="81"/>
    <xf numFmtId="0" fontId="110" fillId="0" borderId="81"/>
    <xf numFmtId="0" fontId="23" fillId="39" borderId="73"/>
    <xf numFmtId="0" fontId="102" fillId="54" borderId="75"/>
    <xf numFmtId="0" fontId="20" fillId="62" borderId="72" applyNumberFormat="0" applyFont="0" applyAlignment="0" applyProtection="0"/>
    <xf numFmtId="0" fontId="23" fillId="60" borderId="75"/>
    <xf numFmtId="0" fontId="102" fillId="54" borderId="75"/>
    <xf numFmtId="0" fontId="102" fillId="54" borderId="75"/>
    <xf numFmtId="0" fontId="23" fillId="39" borderId="74"/>
    <xf numFmtId="0" fontId="23" fillId="60" borderId="75"/>
    <xf numFmtId="0" fontId="23" fillId="39" borderId="74"/>
    <xf numFmtId="0" fontId="101" fillId="33" borderId="74"/>
    <xf numFmtId="0" fontId="101" fillId="33" borderId="74"/>
    <xf numFmtId="0" fontId="101" fillId="33" borderId="74"/>
    <xf numFmtId="0" fontId="23" fillId="60" borderId="75"/>
    <xf numFmtId="0" fontId="23" fillId="60" borderId="75"/>
    <xf numFmtId="0" fontId="20" fillId="62" borderId="72" applyNumberFormat="0" applyFont="0" applyAlignment="0" applyProtection="0"/>
    <xf numFmtId="0" fontId="23" fillId="39" borderId="76"/>
    <xf numFmtId="0" fontId="20" fillId="62" borderId="72" applyNumberFormat="0" applyFont="0" applyAlignment="0" applyProtection="0"/>
    <xf numFmtId="0" fontId="23" fillId="39" borderId="76"/>
    <xf numFmtId="0" fontId="20" fillId="62" borderId="72" applyNumberFormat="0" applyFont="0" applyAlignment="0" applyProtection="0"/>
    <xf numFmtId="0" fontId="23" fillId="60" borderId="77"/>
    <xf numFmtId="0" fontId="102" fillId="54" borderId="75"/>
    <xf numFmtId="0" fontId="110" fillId="33" borderId="78"/>
    <xf numFmtId="0" fontId="110" fillId="33" borderId="78"/>
    <xf numFmtId="0" fontId="110" fillId="54" borderId="79"/>
    <xf numFmtId="0" fontId="110" fillId="0" borderId="80"/>
    <xf numFmtId="0" fontId="110" fillId="0" borderId="80"/>
    <xf numFmtId="0" fontId="110" fillId="0" borderId="81"/>
    <xf numFmtId="0" fontId="23" fillId="39" borderId="74"/>
    <xf numFmtId="0" fontId="23" fillId="60" borderId="75"/>
    <xf numFmtId="0" fontId="101" fillId="33" borderId="74"/>
    <xf numFmtId="0" fontId="23" fillId="39" borderId="74"/>
    <xf numFmtId="0" fontId="23" fillId="39" borderId="73"/>
    <xf numFmtId="0" fontId="23" fillId="39" borderId="74"/>
    <xf numFmtId="0" fontId="23" fillId="39" borderId="73"/>
    <xf numFmtId="0" fontId="23" fillId="39" borderId="74"/>
    <xf numFmtId="0" fontId="102" fillId="54" borderId="75"/>
    <xf numFmtId="0" fontId="102" fillId="54" borderId="75"/>
    <xf numFmtId="0" fontId="101" fillId="33" borderId="74"/>
    <xf numFmtId="0" fontId="23" fillId="60" borderId="75"/>
    <xf numFmtId="0" fontId="102" fillId="54" borderId="75"/>
    <xf numFmtId="0" fontId="102" fillId="54" borderId="75"/>
    <xf numFmtId="0" fontId="102" fillId="54" borderId="75"/>
    <xf numFmtId="0" fontId="100" fillId="53" borderId="73"/>
    <xf numFmtId="0" fontId="23" fillId="39" borderId="74"/>
    <xf numFmtId="0" fontId="102" fillId="54" borderId="75"/>
    <xf numFmtId="0" fontId="23" fillId="60" borderId="75"/>
    <xf numFmtId="0" fontId="23" fillId="60" borderId="75"/>
    <xf numFmtId="0" fontId="101" fillId="33" borderId="74"/>
    <xf numFmtId="0" fontId="23" fillId="39" borderId="74"/>
    <xf numFmtId="0" fontId="110" fillId="33" borderId="78"/>
    <xf numFmtId="0" fontId="100" fillId="53" borderId="73"/>
    <xf numFmtId="0" fontId="100" fillId="53" borderId="73"/>
    <xf numFmtId="0" fontId="101" fillId="33" borderId="74"/>
    <xf numFmtId="0" fontId="101" fillId="33" borderId="74"/>
    <xf numFmtId="0" fontId="101" fillId="33" borderId="74"/>
    <xf numFmtId="0" fontId="101" fillId="33" borderId="74"/>
    <xf numFmtId="0" fontId="102" fillId="54" borderId="75"/>
    <xf numFmtId="0" fontId="23" fillId="60" borderId="75"/>
    <xf numFmtId="0" fontId="23" fillId="39" borderId="74"/>
    <xf numFmtId="0" fontId="20" fillId="62" borderId="72" applyNumberFormat="0" applyFont="0" applyAlignment="0" applyProtection="0"/>
    <xf numFmtId="0" fontId="102" fillId="54" borderId="75"/>
    <xf numFmtId="0" fontId="100" fillId="53" borderId="73"/>
    <xf numFmtId="0" fontId="100" fillId="53" borderId="73"/>
    <xf numFmtId="0" fontId="101" fillId="33" borderId="74"/>
    <xf numFmtId="0" fontId="101" fillId="33" borderId="74"/>
    <xf numFmtId="0" fontId="23" fillId="39" borderId="74"/>
    <xf numFmtId="0" fontId="23" fillId="60" borderId="75"/>
    <xf numFmtId="0" fontId="23" fillId="39" borderId="73"/>
    <xf numFmtId="0" fontId="23" fillId="39" borderId="74"/>
    <xf numFmtId="0" fontId="101" fillId="33" borderId="74"/>
    <xf numFmtId="0" fontId="23" fillId="39" borderId="73"/>
    <xf numFmtId="0" fontId="110" fillId="0" borderId="80"/>
    <xf numFmtId="0" fontId="100" fillId="53" borderId="73"/>
    <xf numFmtId="0" fontId="102" fillId="54" borderId="75"/>
    <xf numFmtId="0" fontId="100" fillId="53" borderId="73"/>
    <xf numFmtId="0" fontId="101" fillId="33" borderId="74"/>
    <xf numFmtId="0" fontId="102" fillId="54" borderId="75"/>
    <xf numFmtId="0" fontId="102" fillId="54" borderId="75"/>
    <xf numFmtId="0" fontId="102" fillId="54" borderId="75"/>
    <xf numFmtId="0" fontId="23" fillId="60" borderId="75"/>
    <xf numFmtId="0" fontId="23" fillId="39" borderId="73"/>
    <xf numFmtId="0" fontId="23" fillId="39" borderId="74"/>
    <xf numFmtId="0" fontId="23" fillId="39" borderId="74"/>
    <xf numFmtId="0" fontId="23" fillId="60" borderId="75"/>
    <xf numFmtId="0" fontId="23" fillId="60" borderId="75"/>
    <xf numFmtId="0" fontId="102" fillId="54" borderId="75"/>
    <xf numFmtId="0" fontId="110" fillId="54" borderId="79"/>
    <xf numFmtId="0" fontId="23" fillId="60" borderId="77"/>
    <xf numFmtId="0" fontId="23" fillId="39" borderId="74"/>
    <xf numFmtId="0" fontId="110" fillId="0" borderId="80"/>
    <xf numFmtId="0" fontId="101" fillId="33" borderId="74"/>
    <xf numFmtId="0" fontId="23" fillId="60" borderId="75"/>
    <xf numFmtId="0" fontId="102" fillId="54" borderId="75"/>
    <xf numFmtId="0" fontId="20" fillId="62" borderId="72" applyNumberFormat="0" applyFont="0" applyAlignment="0" applyProtection="0"/>
    <xf numFmtId="0" fontId="102" fillId="54" borderId="75"/>
    <xf numFmtId="0" fontId="23" fillId="39" borderId="73"/>
    <xf numFmtId="0" fontId="101" fillId="33" borderId="74"/>
    <xf numFmtId="0" fontId="101" fillId="33" borderId="74"/>
    <xf numFmtId="0" fontId="101" fillId="33" borderId="74"/>
    <xf numFmtId="0" fontId="101" fillId="33" borderId="74"/>
    <xf numFmtId="0" fontId="101" fillId="33" borderId="74"/>
    <xf numFmtId="0" fontId="110" fillId="53" borderId="78"/>
    <xf numFmtId="0" fontId="110" fillId="33" borderId="78"/>
    <xf numFmtId="0" fontId="100" fillId="53" borderId="73"/>
    <xf numFmtId="0" fontId="110" fillId="0" borderId="81"/>
    <xf numFmtId="0" fontId="110" fillId="33" borderId="78"/>
    <xf numFmtId="0" fontId="100" fillId="53" borderId="73"/>
    <xf numFmtId="0" fontId="101" fillId="33" borderId="74"/>
    <xf numFmtId="0" fontId="101" fillId="33" borderId="74"/>
    <xf numFmtId="0" fontId="20" fillId="62" borderId="72" applyNumberFormat="0" applyFont="0" applyAlignment="0" applyProtection="0"/>
    <xf numFmtId="0" fontId="23" fillId="60" borderId="75"/>
    <xf numFmtId="0" fontId="110" fillId="0" borderId="81"/>
    <xf numFmtId="0" fontId="100" fillId="53" borderId="73"/>
    <xf numFmtId="0" fontId="23" fillId="60" borderId="75"/>
    <xf numFmtId="0" fontId="102" fillId="54" borderId="75"/>
    <xf numFmtId="0" fontId="23" fillId="39" borderId="73"/>
    <xf numFmtId="0" fontId="110" fillId="53" borderId="78"/>
    <xf numFmtId="0" fontId="100" fillId="53" borderId="73"/>
    <xf numFmtId="0" fontId="110" fillId="33" borderId="78"/>
    <xf numFmtId="0" fontId="110" fillId="54" borderId="79"/>
    <xf numFmtId="0" fontId="23" fillId="39" borderId="74"/>
    <xf numFmtId="0" fontId="102" fillId="54" borderId="75"/>
    <xf numFmtId="0" fontId="20" fillId="62" borderId="72" applyNumberFormat="0" applyFont="0" applyAlignment="0" applyProtection="0"/>
    <xf numFmtId="0" fontId="23" fillId="60" borderId="77"/>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3" fillId="60" borderId="77"/>
    <xf numFmtId="0" fontId="23" fillId="39" borderId="76"/>
    <xf numFmtId="0" fontId="102" fillId="54" borderId="75"/>
    <xf numFmtId="0" fontId="23" fillId="39" borderId="76"/>
    <xf numFmtId="0" fontId="23" fillId="39" borderId="76"/>
    <xf numFmtId="0" fontId="23" fillId="39" borderId="76"/>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3" fillId="39" borderId="76"/>
    <xf numFmtId="0" fontId="23" fillId="39" borderId="76"/>
    <xf numFmtId="0" fontId="23" fillId="39" borderId="76"/>
    <xf numFmtId="0" fontId="23" fillId="39" borderId="76"/>
    <xf numFmtId="0" fontId="23" fillId="39" borderId="76"/>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3" fillId="60" borderId="77"/>
    <xf numFmtId="0" fontId="23" fillId="60" borderId="77"/>
    <xf numFmtId="0" fontId="23" fillId="60" borderId="77"/>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3" fillId="39" borderId="74"/>
    <xf numFmtId="0" fontId="110" fillId="53" borderId="78"/>
    <xf numFmtId="0" fontId="110" fillId="53" borderId="78"/>
    <xf numFmtId="0" fontId="110" fillId="53" borderId="78"/>
    <xf numFmtId="0" fontId="110" fillId="53" borderId="78"/>
    <xf numFmtId="0" fontId="110" fillId="53" borderId="78"/>
    <xf numFmtId="0" fontId="110" fillId="53" borderId="78"/>
    <xf numFmtId="0" fontId="110" fillId="53" borderId="78"/>
    <xf numFmtId="0" fontId="110" fillId="53" borderId="78"/>
    <xf numFmtId="0" fontId="110" fillId="5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23" fillId="39" borderId="73"/>
    <xf numFmtId="0" fontId="23" fillId="39" borderId="74"/>
    <xf numFmtId="0" fontId="23" fillId="60" borderId="75"/>
    <xf numFmtId="0" fontId="110" fillId="0" borderId="80"/>
    <xf numFmtId="0" fontId="110" fillId="54" borderId="79"/>
    <xf numFmtId="0" fontId="23" fillId="39" borderId="73"/>
    <xf numFmtId="0" fontId="102" fillId="54" borderId="75"/>
    <xf numFmtId="0" fontId="23" fillId="39" borderId="74"/>
    <xf numFmtId="0" fontId="102" fillId="54" borderId="75"/>
    <xf numFmtId="0" fontId="100" fillId="53" borderId="73"/>
    <xf numFmtId="0" fontId="23" fillId="60" borderId="75"/>
    <xf numFmtId="0" fontId="20" fillId="62" borderId="72" applyNumberFormat="0" applyFont="0" applyAlignment="0" applyProtection="0"/>
    <xf numFmtId="0" fontId="20" fillId="62" borderId="72" applyNumberFormat="0" applyFont="0" applyAlignment="0" applyProtection="0"/>
    <xf numFmtId="0" fontId="110" fillId="0" borderId="81"/>
    <xf numFmtId="0" fontId="100" fillId="53" borderId="73"/>
    <xf numFmtId="0" fontId="110" fillId="53" borderId="78"/>
    <xf numFmtId="0" fontId="101" fillId="33" borderId="74"/>
    <xf numFmtId="0" fontId="110" fillId="33" borderId="78"/>
    <xf numFmtId="0" fontId="100" fillId="53" borderId="73"/>
    <xf numFmtId="0" fontId="23" fillId="39" borderId="73"/>
    <xf numFmtId="0" fontId="102" fillId="54" borderId="75"/>
    <xf numFmtId="0" fontId="100" fillId="53" borderId="73"/>
    <xf numFmtId="0" fontId="110" fillId="33" borderId="78"/>
    <xf numFmtId="0" fontId="110" fillId="54" borderId="79"/>
    <xf numFmtId="0" fontId="23" fillId="60" borderId="77"/>
    <xf numFmtId="0" fontId="110" fillId="0" borderId="81"/>
    <xf numFmtId="0" fontId="23" fillId="39" borderId="73"/>
    <xf numFmtId="0" fontId="102" fillId="54" borderId="75"/>
    <xf numFmtId="0" fontId="110" fillId="53" borderId="78"/>
    <xf numFmtId="0" fontId="20" fillId="62" borderId="72" applyNumberFormat="0" applyFont="0" applyAlignment="0" applyProtection="0"/>
    <xf numFmtId="0" fontId="23" fillId="60" borderId="75"/>
    <xf numFmtId="0" fontId="23" fillId="60" borderId="75"/>
    <xf numFmtId="0" fontId="102" fillId="54" borderId="75"/>
    <xf numFmtId="0" fontId="23" fillId="39" borderId="73"/>
    <xf numFmtId="0" fontId="23" fillId="60" borderId="75"/>
    <xf numFmtId="0" fontId="110" fillId="0" borderId="8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102" fillId="54" borderId="75"/>
    <xf numFmtId="0" fontId="110" fillId="54" borderId="79"/>
    <xf numFmtId="0" fontId="20" fillId="62" borderId="72" applyNumberFormat="0" applyFont="0" applyAlignment="0" applyProtection="0"/>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3" fillId="39" borderId="76"/>
    <xf numFmtId="0" fontId="110" fillId="33" borderId="78"/>
    <xf numFmtId="0" fontId="23" fillId="39" borderId="76"/>
    <xf numFmtId="0" fontId="23" fillId="39" borderId="76"/>
    <xf numFmtId="0" fontId="23" fillId="39" borderId="76"/>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3" fillId="39" borderId="76"/>
    <xf numFmtId="0" fontId="23" fillId="39" borderId="76"/>
    <xf numFmtId="0" fontId="23" fillId="39" borderId="76"/>
    <xf numFmtId="0" fontId="23" fillId="39" borderId="76"/>
    <xf numFmtId="0" fontId="23" fillId="39" borderId="76"/>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3" fillId="60" borderId="77"/>
    <xf numFmtId="0" fontId="23" fillId="60" borderId="77"/>
    <xf numFmtId="0" fontId="23" fillId="60" borderId="77"/>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100" fillId="53" borderId="73"/>
    <xf numFmtId="0" fontId="101" fillId="33" borderId="74"/>
    <xf numFmtId="0" fontId="110" fillId="53" borderId="78"/>
    <xf numFmtId="0" fontId="110" fillId="53" borderId="78"/>
    <xf numFmtId="0" fontId="110" fillId="53" borderId="78"/>
    <xf numFmtId="0" fontId="23" fillId="39" borderId="73"/>
    <xf numFmtId="0" fontId="23" fillId="39" borderId="73"/>
    <xf numFmtId="0" fontId="110" fillId="53" borderId="78"/>
    <xf numFmtId="0" fontId="110" fillId="53" borderId="78"/>
    <xf numFmtId="0" fontId="110" fillId="53" borderId="78"/>
    <xf numFmtId="0" fontId="110" fillId="53" borderId="78"/>
    <xf numFmtId="0" fontId="110" fillId="53" borderId="78"/>
    <xf numFmtId="0" fontId="110" fillId="5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23" fillId="39" borderId="74"/>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3" borderId="78"/>
    <xf numFmtId="0" fontId="20" fillId="62" borderId="72" applyNumberFormat="0" applyFont="0" applyAlignment="0" applyProtection="0"/>
    <xf numFmtId="0" fontId="102" fillId="54" borderId="75"/>
    <xf numFmtId="0" fontId="23" fillId="39" borderId="76"/>
    <xf numFmtId="0" fontId="20" fillId="62" borderId="72" applyNumberFormat="0" applyFont="0" applyAlignment="0" applyProtection="0"/>
    <xf numFmtId="0" fontId="23" fillId="39" borderId="74"/>
    <xf numFmtId="0" fontId="110" fillId="33" borderId="78"/>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23" fillId="60" borderId="77"/>
    <xf numFmtId="0" fontId="110" fillId="0" borderId="80"/>
    <xf numFmtId="0" fontId="110" fillId="0" borderId="81"/>
    <xf numFmtId="0" fontId="20" fillId="62" borderId="72" applyNumberFormat="0" applyFont="0" applyAlignment="0" applyProtection="0"/>
    <xf numFmtId="0" fontId="110" fillId="33" borderId="78"/>
    <xf numFmtId="0" fontId="110" fillId="54" borderId="79"/>
    <xf numFmtId="0" fontId="110" fillId="54" borderId="79"/>
    <xf numFmtId="0" fontId="23" fillId="60" borderId="75"/>
    <xf numFmtId="0" fontId="110" fillId="53" borderId="78"/>
    <xf numFmtId="0" fontId="23" fillId="60" borderId="77"/>
    <xf numFmtId="0" fontId="110" fillId="0" borderId="81"/>
    <xf numFmtId="0" fontId="23" fillId="39" borderId="76"/>
    <xf numFmtId="0" fontId="110" fillId="0" borderId="80"/>
    <xf numFmtId="0" fontId="110" fillId="33" borderId="78"/>
    <xf numFmtId="0" fontId="110" fillId="33" borderId="78"/>
    <xf numFmtId="0" fontId="23" fillId="60" borderId="77"/>
    <xf numFmtId="0" fontId="23" fillId="39" borderId="76"/>
    <xf numFmtId="0" fontId="20" fillId="62" borderId="72" applyNumberFormat="0" applyFont="0" applyAlignment="0" applyProtection="0"/>
    <xf numFmtId="0" fontId="23" fillId="60" borderId="77"/>
    <xf numFmtId="0" fontId="23" fillId="60" borderId="77"/>
    <xf numFmtId="0" fontId="110" fillId="54" borderId="79"/>
    <xf numFmtId="0" fontId="102" fillId="54" borderId="75"/>
    <xf numFmtId="0" fontId="110" fillId="53" borderId="78"/>
    <xf numFmtId="0" fontId="100" fillId="53" borderId="73"/>
    <xf numFmtId="0" fontId="110" fillId="0" borderId="81"/>
    <xf numFmtId="0" fontId="23" fillId="39" borderId="74"/>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102" fillId="54" borderId="75"/>
    <xf numFmtId="0" fontId="23" fillId="39" borderId="76"/>
    <xf numFmtId="0" fontId="23" fillId="39" borderId="76"/>
    <xf numFmtId="0" fontId="23" fillId="39" borderId="76"/>
    <xf numFmtId="0" fontId="20" fillId="62" borderId="72" applyNumberFormat="0" applyFont="0" applyAlignment="0" applyProtection="0"/>
    <xf numFmtId="0" fontId="53" fillId="62" borderId="72" applyNumberFormat="0" applyFont="0" applyAlignment="0" applyProtection="0"/>
    <xf numFmtId="0" fontId="20" fillId="62" borderId="72" applyNumberFormat="0" applyFont="0" applyAlignment="0" applyProtection="0"/>
    <xf numFmtId="0" fontId="23" fillId="39" borderId="76"/>
    <xf numFmtId="0" fontId="23" fillId="39" borderId="76"/>
    <xf numFmtId="0" fontId="23" fillId="39" borderId="76"/>
    <xf numFmtId="0" fontId="23" fillId="39" borderId="76"/>
    <xf numFmtId="0" fontId="23" fillId="39" borderId="76"/>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3" fillId="60" borderId="77"/>
    <xf numFmtId="0" fontId="23" fillId="60" borderId="77"/>
    <xf numFmtId="0" fontId="23" fillId="60" borderId="77"/>
    <xf numFmtId="0" fontId="23" fillId="60" borderId="77"/>
    <xf numFmtId="0" fontId="23" fillId="60" borderId="77"/>
    <xf numFmtId="0" fontId="23" fillId="60" borderId="77"/>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20" fillId="62" borderId="72" applyNumberFormat="0" applyFont="0" applyAlignment="0" applyProtection="0"/>
    <xf numFmtId="0" fontId="110" fillId="0" borderId="81"/>
    <xf numFmtId="0" fontId="110" fillId="53" borderId="78"/>
    <xf numFmtId="0" fontId="110" fillId="53" borderId="78"/>
    <xf numFmtId="0" fontId="110" fillId="53" borderId="78"/>
    <xf numFmtId="0" fontId="23" fillId="39" borderId="76"/>
    <xf numFmtId="0" fontId="110" fillId="53" borderId="78"/>
    <xf numFmtId="0" fontId="110" fillId="53" borderId="78"/>
    <xf numFmtId="0" fontId="110" fillId="53" borderId="78"/>
    <xf numFmtId="0" fontId="110" fillId="53" borderId="78"/>
    <xf numFmtId="0" fontId="110" fillId="53" borderId="78"/>
    <xf numFmtId="0" fontId="110" fillId="5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33" borderId="78"/>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4" borderId="79"/>
    <xf numFmtId="0" fontId="110" fillId="53" borderId="78"/>
    <xf numFmtId="0" fontId="110" fillId="53" borderId="78"/>
    <xf numFmtId="0" fontId="23" fillId="39" borderId="74"/>
    <xf numFmtId="0" fontId="102" fillId="54" borderId="75"/>
    <xf numFmtId="0" fontId="101" fillId="33" borderId="74"/>
    <xf numFmtId="0" fontId="23" fillId="60" borderId="77"/>
    <xf numFmtId="0" fontId="110" fillId="0" borderId="80"/>
    <xf numFmtId="0" fontId="110" fillId="0" borderId="80"/>
    <xf numFmtId="0" fontId="110" fillId="0" borderId="80"/>
    <xf numFmtId="0" fontId="23" fillId="39" borderId="76"/>
    <xf numFmtId="0" fontId="20" fillId="62" borderId="72" applyNumberFormat="0" applyFont="0" applyAlignment="0" applyProtection="0"/>
    <xf numFmtId="0" fontId="110" fillId="0" borderId="80"/>
    <xf numFmtId="0" fontId="110" fillId="0" borderId="80"/>
    <xf numFmtId="0" fontId="110" fillId="0" borderId="80"/>
    <xf numFmtId="0" fontId="110" fillId="0" borderId="80"/>
    <xf numFmtId="0" fontId="110" fillId="0" borderId="80"/>
    <xf numFmtId="0" fontId="110" fillId="0" borderId="80"/>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1"/>
    <xf numFmtId="0" fontId="110" fillId="0" borderId="80"/>
    <xf numFmtId="0" fontId="110" fillId="33" borderId="78"/>
    <xf numFmtId="0" fontId="101" fillId="33" borderId="74"/>
    <xf numFmtId="0" fontId="110" fillId="54" borderId="79"/>
    <xf numFmtId="0" fontId="110" fillId="0" borderId="80"/>
    <xf numFmtId="0" fontId="23" fillId="60" borderId="77"/>
    <xf numFmtId="0" fontId="110" fillId="33" borderId="78"/>
    <xf numFmtId="0" fontId="110" fillId="0" borderId="81"/>
    <xf numFmtId="0" fontId="20" fillId="62" borderId="72" applyNumberFormat="0" applyFont="0" applyAlignment="0" applyProtection="0"/>
    <xf numFmtId="0" fontId="23" fillId="60" borderId="77"/>
    <xf numFmtId="0" fontId="110" fillId="54" borderId="79"/>
    <xf numFmtId="0" fontId="110" fillId="0" borderId="81"/>
    <xf numFmtId="0" fontId="110" fillId="0" borderId="81"/>
    <xf numFmtId="0" fontId="23" fillId="60" borderId="75"/>
    <xf numFmtId="0" fontId="23" fillId="39" borderId="74"/>
    <xf numFmtId="0" fontId="102" fillId="54" borderId="75"/>
    <xf numFmtId="0" fontId="23" fillId="60" borderId="75"/>
    <xf numFmtId="0" fontId="23" fillId="39" borderId="74"/>
    <xf numFmtId="0" fontId="110" fillId="0" borderId="80"/>
    <xf numFmtId="0" fontId="110" fillId="54" borderId="79"/>
    <xf numFmtId="0" fontId="101" fillId="33" borderId="74"/>
    <xf numFmtId="0" fontId="53" fillId="62" borderId="72" applyNumberFormat="0" applyFont="0" applyAlignment="0" applyProtection="0"/>
    <xf numFmtId="0" fontId="20" fillId="62" borderId="72" applyNumberFormat="0" applyFont="0" applyAlignment="0" applyProtection="0"/>
    <xf numFmtId="0" fontId="110" fillId="54" borderId="79"/>
    <xf numFmtId="0" fontId="110" fillId="53" borderId="78"/>
    <xf numFmtId="0" fontId="53" fillId="62" borderId="72" applyNumberFormat="0" applyFont="0" applyAlignment="0" applyProtection="0"/>
    <xf numFmtId="0" fontId="110" fillId="53" borderId="78"/>
    <xf numFmtId="0" fontId="110" fillId="0" borderId="80"/>
    <xf numFmtId="0" fontId="110" fillId="0" borderId="81"/>
    <xf numFmtId="0" fontId="110" fillId="0" borderId="81"/>
    <xf numFmtId="0" fontId="20" fillId="62" borderId="72" applyNumberFormat="0" applyFont="0" applyAlignment="0" applyProtection="0"/>
    <xf numFmtId="0" fontId="110" fillId="54" borderId="79"/>
    <xf numFmtId="0" fontId="110" fillId="0" borderId="81"/>
    <xf numFmtId="0" fontId="20" fillId="62" borderId="72" applyNumberFormat="0" applyFont="0" applyAlignment="0" applyProtection="0"/>
    <xf numFmtId="0" fontId="23" fillId="39" borderId="76"/>
    <xf numFmtId="0" fontId="53" fillId="62" borderId="72" applyNumberFormat="0" applyFont="0" applyAlignment="0" applyProtection="0"/>
    <xf numFmtId="0" fontId="100" fillId="53" borderId="73"/>
    <xf numFmtId="0" fontId="23" fillId="39" borderId="74"/>
    <xf numFmtId="0" fontId="23" fillId="60" borderId="75"/>
    <xf numFmtId="0" fontId="23" fillId="60" borderId="75"/>
    <xf numFmtId="0" fontId="23" fillId="60" borderId="75"/>
    <xf numFmtId="0" fontId="23" fillId="39" borderId="74"/>
    <xf numFmtId="0" fontId="23" fillId="39" borderId="74"/>
    <xf numFmtId="0" fontId="101" fillId="33" borderId="74"/>
    <xf numFmtId="0" fontId="23" fillId="39" borderId="73"/>
    <xf numFmtId="0" fontId="102" fillId="54" borderId="75"/>
    <xf numFmtId="0" fontId="102" fillId="54" borderId="75"/>
    <xf numFmtId="0" fontId="23" fillId="60" borderId="75"/>
    <xf numFmtId="0" fontId="20" fillId="62" borderId="72" applyNumberFormat="0" applyFont="0" applyAlignment="0" applyProtection="0"/>
    <xf numFmtId="0" fontId="100" fillId="53" borderId="73"/>
    <xf numFmtId="0" fontId="23" fillId="39" borderId="73"/>
    <xf numFmtId="0" fontId="100" fillId="53" borderId="73"/>
    <xf numFmtId="0" fontId="101" fillId="33" borderId="74"/>
    <xf numFmtId="0" fontId="23" fillId="39" borderId="74"/>
    <xf numFmtId="0" fontId="101" fillId="33" borderId="74"/>
    <xf numFmtId="0" fontId="110" fillId="53" borderId="78"/>
    <xf numFmtId="0" fontId="101" fillId="33" borderId="74"/>
    <xf numFmtId="0" fontId="110" fillId="0" borderId="80"/>
    <xf numFmtId="0" fontId="20" fillId="62" borderId="72" applyNumberFormat="0" applyFont="0" applyAlignment="0" applyProtection="0"/>
    <xf numFmtId="0" fontId="20" fillId="62" borderId="72" applyNumberFormat="0" applyFont="0" applyAlignment="0" applyProtection="0"/>
    <xf numFmtId="0" fontId="23" fillId="39" borderId="76"/>
    <xf numFmtId="0" fontId="110" fillId="53" borderId="78"/>
    <xf numFmtId="0" fontId="110" fillId="33" borderId="78"/>
    <xf numFmtId="0" fontId="110" fillId="54" borderId="79"/>
    <xf numFmtId="0" fontId="110" fillId="54" borderId="79"/>
    <xf numFmtId="0" fontId="110" fillId="54" borderId="79"/>
    <xf numFmtId="0" fontId="110" fillId="0" borderId="80"/>
    <xf numFmtId="0" fontId="110" fillId="0" borderId="80"/>
    <xf numFmtId="0" fontId="110" fillId="0" borderId="81"/>
    <xf numFmtId="0" fontId="110" fillId="0" borderId="81"/>
    <xf numFmtId="0" fontId="110" fillId="53" borderId="78"/>
    <xf numFmtId="0" fontId="23" fillId="60" borderId="77"/>
    <xf numFmtId="0" fontId="102" fillId="54" borderId="75"/>
    <xf numFmtId="0" fontId="102" fillId="54" borderId="75"/>
    <xf numFmtId="0" fontId="100" fillId="53" borderId="73"/>
    <xf numFmtId="0" fontId="110" fillId="54" borderId="79"/>
    <xf numFmtId="0" fontId="102" fillId="54" borderId="75"/>
    <xf numFmtId="0" fontId="23" fillId="39" borderId="74"/>
    <xf numFmtId="0" fontId="23" fillId="60" borderId="75"/>
    <xf numFmtId="0" fontId="110" fillId="53" borderId="78"/>
    <xf numFmtId="0" fontId="110" fillId="33" borderId="78"/>
    <xf numFmtId="0" fontId="101" fillId="33" borderId="74"/>
    <xf numFmtId="0" fontId="110" fillId="0" borderId="81"/>
    <xf numFmtId="0" fontId="20" fillId="62" borderId="72" applyNumberFormat="0" applyFont="0" applyAlignment="0" applyProtection="0"/>
    <xf numFmtId="0" fontId="23" fillId="39" borderId="76"/>
    <xf numFmtId="0" fontId="20" fillId="62" borderId="72" applyNumberFormat="0" applyFont="0" applyAlignment="0" applyProtection="0"/>
    <xf numFmtId="0" fontId="23" fillId="39" borderId="76"/>
    <xf numFmtId="0" fontId="20" fillId="62" borderId="72" applyNumberFormat="0" applyFont="0" applyAlignment="0" applyProtection="0"/>
    <xf numFmtId="0" fontId="23" fillId="60" borderId="77"/>
    <xf numFmtId="0" fontId="20" fillId="62" borderId="72" applyNumberFormat="0" applyFont="0" applyAlignment="0" applyProtection="0"/>
    <xf numFmtId="0" fontId="110" fillId="33" borderId="78"/>
    <xf numFmtId="0" fontId="110" fillId="33" borderId="78"/>
    <xf numFmtId="0" fontId="110" fillId="54" borderId="79"/>
    <xf numFmtId="0" fontId="110" fillId="0" borderId="80"/>
    <xf numFmtId="0" fontId="110" fillId="0" borderId="80"/>
    <xf numFmtId="0" fontId="110" fillId="0" borderId="80"/>
    <xf numFmtId="0" fontId="110" fillId="0" borderId="81"/>
    <xf numFmtId="0" fontId="110" fillId="33" borderId="78"/>
    <xf numFmtId="0" fontId="23" fillId="60" borderId="75"/>
    <xf numFmtId="0" fontId="110" fillId="54" borderId="79"/>
    <xf numFmtId="0" fontId="101" fillId="33" borderId="74"/>
    <xf numFmtId="0" fontId="101" fillId="33" borderId="74"/>
    <xf numFmtId="0" fontId="101" fillId="33" borderId="74"/>
    <xf numFmtId="0" fontId="101" fillId="33" borderId="74"/>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7" fillId="52" borderId="105" applyNumberFormat="0" applyAlignment="0" applyProtection="0"/>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0" fillId="0" borderId="108"/>
    <xf numFmtId="0" fontId="110" fillId="0" borderId="108"/>
    <xf numFmtId="0" fontId="110" fillId="0" borderId="108"/>
    <xf numFmtId="0" fontId="119" fillId="0" borderId="109" applyNumberFormat="0" applyFill="0" applyAlignment="0" applyProtection="0"/>
    <xf numFmtId="0" fontId="119" fillId="0" borderId="109" applyNumberFormat="0" applyFill="0" applyAlignment="0" applyProtection="0"/>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9" fillId="0" borderId="109" applyNumberFormat="0" applyFill="0" applyAlignment="0" applyProtection="0"/>
    <xf numFmtId="0" fontId="119" fillId="0" borderId="109" applyNumberFormat="0" applyFill="0" applyAlignment="0" applyProtection="0"/>
    <xf numFmtId="0" fontId="23" fillId="39" borderId="98"/>
    <xf numFmtId="0" fontId="23" fillId="60" borderId="104"/>
    <xf numFmtId="0" fontId="99" fillId="52" borderId="97" applyNumberFormat="0" applyAlignment="0" applyProtection="0"/>
    <xf numFmtId="0" fontId="110" fillId="54" borderId="107"/>
    <xf numFmtId="0" fontId="110" fillId="0" borderId="110"/>
    <xf numFmtId="0" fontId="23" fillId="60" borderId="100"/>
    <xf numFmtId="0" fontId="101" fillId="33" borderId="99"/>
    <xf numFmtId="0" fontId="110" fillId="54" borderId="107"/>
    <xf numFmtId="0" fontId="101" fillId="33" borderId="99"/>
    <xf numFmtId="0" fontId="23" fillId="60" borderId="104"/>
    <xf numFmtId="0" fontId="101" fillId="33" borderId="99"/>
    <xf numFmtId="0" fontId="23" fillId="60" borderId="100"/>
    <xf numFmtId="0" fontId="23" fillId="39" borderId="103"/>
    <xf numFmtId="0" fontId="101" fillId="33" borderId="99"/>
    <xf numFmtId="0" fontId="23" fillId="39" borderId="99"/>
    <xf numFmtId="0" fontId="23" fillId="39" borderId="102"/>
    <xf numFmtId="0" fontId="112" fillId="59" borderId="97" applyNumberFormat="0" applyAlignment="0" applyProtection="0"/>
    <xf numFmtId="0" fontId="23" fillId="60" borderId="100"/>
    <xf numFmtId="0" fontId="99" fillId="52" borderId="97" applyNumberFormat="0" applyAlignment="0" applyProtection="0"/>
    <xf numFmtId="0" fontId="112" fillId="59" borderId="97" applyNumberFormat="0" applyAlignment="0" applyProtection="0"/>
    <xf numFmtId="0" fontId="99" fillId="52" borderId="97" applyNumberFormat="0" applyAlignment="0" applyProtection="0"/>
    <xf numFmtId="0" fontId="53" fillId="62" borderId="101" applyNumberFormat="0" applyFont="0" applyAlignment="0" applyProtection="0"/>
    <xf numFmtId="0" fontId="112" fillId="59" borderId="97" applyNumberFormat="0" applyAlignment="0" applyProtection="0"/>
    <xf numFmtId="0" fontId="23" fillId="39" borderId="99"/>
    <xf numFmtId="0" fontId="23" fillId="60" borderId="100"/>
    <xf numFmtId="0" fontId="102" fillId="54" borderId="100"/>
    <xf numFmtId="0" fontId="100" fillId="53" borderId="98"/>
    <xf numFmtId="0" fontId="100" fillId="53" borderId="98"/>
    <xf numFmtId="0" fontId="99" fillId="52" borderId="97" applyNumberFormat="0" applyAlignment="0" applyProtection="0"/>
    <xf numFmtId="0" fontId="23" fillId="39" borderId="99"/>
    <xf numFmtId="0" fontId="101" fillId="33" borderId="99"/>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23" fillId="39" borderId="99"/>
    <xf numFmtId="0" fontId="23" fillId="39" borderId="98"/>
    <xf numFmtId="0" fontId="23" fillId="39" borderId="98"/>
    <xf numFmtId="0" fontId="100" fillId="53" borderId="98"/>
    <xf numFmtId="0" fontId="99" fillId="52" borderId="97" applyNumberFormat="0" applyAlignment="0" applyProtection="0"/>
    <xf numFmtId="0" fontId="23" fillId="60" borderId="100"/>
    <xf numFmtId="0" fontId="110" fillId="54" borderId="107"/>
    <xf numFmtId="0" fontId="100" fillId="53" borderId="98"/>
    <xf numFmtId="0" fontId="23" fillId="39" borderId="98"/>
    <xf numFmtId="0" fontId="23" fillId="60" borderId="100"/>
    <xf numFmtId="0" fontId="99" fillId="52" borderId="97" applyNumberFormat="0" applyAlignment="0" applyProtection="0"/>
    <xf numFmtId="0" fontId="99" fillId="52" borderId="97" applyNumberFormat="0" applyAlignment="0" applyProtection="0"/>
    <xf numFmtId="0" fontId="101" fillId="33" borderId="99"/>
    <xf numFmtId="0" fontId="102" fillId="54" borderId="100"/>
    <xf numFmtId="0" fontId="119" fillId="0" borderId="109" applyNumberFormat="0" applyFill="0" applyAlignment="0" applyProtection="0"/>
    <xf numFmtId="0" fontId="110" fillId="0" borderId="110"/>
    <xf numFmtId="0" fontId="112" fillId="59" borderId="97" applyNumberFormat="0" applyAlignment="0" applyProtection="0"/>
    <xf numFmtId="0" fontId="100" fillId="53" borderId="98"/>
    <xf numFmtId="0" fontId="23" fillId="60" borderId="100"/>
    <xf numFmtId="0" fontId="110" fillId="0" borderId="108"/>
    <xf numFmtId="0" fontId="23" fillId="60" borderId="100"/>
    <xf numFmtId="0" fontId="101" fillId="33" borderId="99"/>
    <xf numFmtId="0" fontId="110" fillId="0" borderId="110"/>
    <xf numFmtId="0" fontId="110" fillId="0" borderId="110"/>
    <xf numFmtId="0" fontId="110" fillId="33" borderId="106"/>
    <xf numFmtId="0" fontId="20" fillId="62" borderId="101" applyNumberFormat="0" applyFont="0" applyAlignment="0" applyProtection="0"/>
    <xf numFmtId="0" fontId="23" fillId="60" borderId="104"/>
    <xf numFmtId="0" fontId="110" fillId="54" borderId="107"/>
    <xf numFmtId="0" fontId="23" fillId="39" borderId="99"/>
    <xf numFmtId="0" fontId="20" fillId="62" borderId="101" applyNumberFormat="0" applyFont="0" applyAlignment="0" applyProtection="0"/>
    <xf numFmtId="0" fontId="23" fillId="60" borderId="104"/>
    <xf numFmtId="0" fontId="99" fillId="52" borderId="97" applyNumberFormat="0" applyAlignment="0" applyProtection="0"/>
    <xf numFmtId="0" fontId="101" fillId="33" borderId="99"/>
    <xf numFmtId="0" fontId="23" fillId="39" borderId="98"/>
    <xf numFmtId="0" fontId="117" fillId="52" borderId="105" applyNumberFormat="0" applyAlignment="0" applyProtection="0"/>
    <xf numFmtId="0" fontId="23" fillId="39" borderId="99"/>
    <xf numFmtId="0" fontId="110" fillId="0" borderId="110"/>
    <xf numFmtId="0" fontId="23" fillId="60" borderId="100"/>
    <xf numFmtId="0" fontId="112" fillId="59" borderId="97" applyNumberFormat="0" applyAlignment="0" applyProtection="0"/>
    <xf numFmtId="0" fontId="112" fillId="59" borderId="97" applyNumberFormat="0" applyAlignment="0" applyProtection="0"/>
    <xf numFmtId="0" fontId="102" fillId="54" borderId="100"/>
    <xf numFmtId="0" fontId="110" fillId="33" borderId="106"/>
    <xf numFmtId="0" fontId="99" fillId="52" borderId="97" applyNumberFormat="0" applyAlignment="0" applyProtection="0"/>
    <xf numFmtId="0" fontId="23" fillId="39" borderId="98"/>
    <xf numFmtId="0" fontId="23" fillId="60" borderId="100"/>
    <xf numFmtId="0" fontId="23" fillId="60" borderId="100"/>
    <xf numFmtId="0" fontId="110" fillId="33" borderId="106"/>
    <xf numFmtId="0" fontId="110" fillId="0" borderId="110"/>
    <xf numFmtId="0" fontId="110" fillId="54" borderId="107"/>
    <xf numFmtId="0" fontId="110" fillId="53" borderId="106"/>
    <xf numFmtId="0" fontId="110" fillId="54" borderId="107"/>
    <xf numFmtId="0" fontId="23" fillId="39" borderId="103"/>
    <xf numFmtId="0" fontId="112" fillId="59" borderId="97" applyNumberFormat="0" applyAlignment="0" applyProtection="0"/>
    <xf numFmtId="0" fontId="112" fillId="59" borderId="97" applyNumberFormat="0" applyAlignment="0" applyProtection="0"/>
    <xf numFmtId="0" fontId="110" fillId="53" borderId="106"/>
    <xf numFmtId="0" fontId="102" fillId="54" borderId="100"/>
    <xf numFmtId="0" fontId="99" fillId="52" borderId="97" applyNumberFormat="0" applyAlignment="0" applyProtection="0"/>
    <xf numFmtId="0" fontId="53" fillId="62" borderId="101" applyNumberFormat="0" applyFont="0" applyAlignment="0" applyProtection="0"/>
    <xf numFmtId="0" fontId="23" fillId="39" borderId="103"/>
    <xf numFmtId="0" fontId="110" fillId="0" borderId="110"/>
    <xf numFmtId="0" fontId="110" fillId="54" borderId="107"/>
    <xf numFmtId="0" fontId="102" fillId="54" borderId="100"/>
    <xf numFmtId="0" fontId="23" fillId="60" borderId="100"/>
    <xf numFmtId="0" fontId="20" fillId="62" borderId="101" applyNumberFormat="0" applyFont="0" applyAlignment="0" applyProtection="0"/>
    <xf numFmtId="0" fontId="23" fillId="39" borderId="99"/>
    <xf numFmtId="0" fontId="99" fillId="52" borderId="97" applyNumberFormat="0" applyAlignment="0" applyProtection="0"/>
    <xf numFmtId="0" fontId="101" fillId="33" borderId="99"/>
    <xf numFmtId="0" fontId="23" fillId="39" borderId="103"/>
    <xf numFmtId="0" fontId="23" fillId="60" borderId="100"/>
    <xf numFmtId="0" fontId="102" fillId="54" borderId="100"/>
    <xf numFmtId="0" fontId="110" fillId="53" borderId="106"/>
    <xf numFmtId="0" fontId="23" fillId="39" borderId="99"/>
    <xf numFmtId="0" fontId="99" fillId="52" borderId="97" applyNumberFormat="0" applyAlignment="0" applyProtection="0"/>
    <xf numFmtId="0" fontId="112" fillId="59" borderId="97" applyNumberFormat="0" applyAlignment="0" applyProtection="0"/>
    <xf numFmtId="0" fontId="110" fillId="54" borderId="107"/>
    <xf numFmtId="0" fontId="102" fillId="54" borderId="100"/>
    <xf numFmtId="0" fontId="112" fillId="59" borderId="97" applyNumberFormat="0" applyAlignment="0" applyProtection="0"/>
    <xf numFmtId="0" fontId="112" fillId="59" borderId="97" applyNumberFormat="0" applyAlignment="0" applyProtection="0"/>
    <xf numFmtId="0" fontId="110" fillId="0" borderId="110"/>
    <xf numFmtId="0" fontId="101" fillId="33" borderId="99"/>
    <xf numFmtId="0" fontId="23" fillId="39" borderId="99"/>
    <xf numFmtId="0" fontId="112" fillId="59" borderId="97" applyNumberFormat="0" applyAlignment="0" applyProtection="0"/>
    <xf numFmtId="0" fontId="23" fillId="39" borderId="98"/>
    <xf numFmtId="0" fontId="23" fillId="60" borderId="100"/>
    <xf numFmtId="0" fontId="99" fillId="52" borderId="97" applyNumberFormat="0" applyAlignment="0" applyProtection="0"/>
    <xf numFmtId="0" fontId="112" fillId="59" borderId="97" applyNumberFormat="0" applyAlignment="0" applyProtection="0"/>
    <xf numFmtId="0" fontId="99" fillId="52" borderId="97" applyNumberFormat="0" applyAlignment="0" applyProtection="0"/>
    <xf numFmtId="0" fontId="110" fillId="0" borderId="110"/>
    <xf numFmtId="0" fontId="99" fillId="52" borderId="97" applyNumberFormat="0" applyAlignment="0" applyProtection="0"/>
    <xf numFmtId="0" fontId="23" fillId="39" borderId="99"/>
    <xf numFmtId="0" fontId="23" fillId="39" borderId="98"/>
    <xf numFmtId="0" fontId="23" fillId="60" borderId="100"/>
    <xf numFmtId="0" fontId="23" fillId="39" borderId="99"/>
    <xf numFmtId="0" fontId="112" fillId="59" borderId="97" applyNumberFormat="0" applyAlignment="0" applyProtection="0"/>
    <xf numFmtId="0" fontId="110" fillId="33" borderId="106"/>
    <xf numFmtId="0" fontId="99" fillId="52" borderId="97" applyNumberFormat="0" applyAlignment="0" applyProtection="0"/>
    <xf numFmtId="0" fontId="101" fillId="33" borderId="99"/>
    <xf numFmtId="0" fontId="112" fillId="59" borderId="97" applyNumberFormat="0" applyAlignment="0" applyProtection="0"/>
    <xf numFmtId="0" fontId="110" fillId="33" borderId="106"/>
    <xf numFmtId="0" fontId="23" fillId="60" borderId="104"/>
    <xf numFmtId="0" fontId="23" fillId="60" borderId="100"/>
    <xf numFmtId="0" fontId="99" fillId="52" borderId="97" applyNumberFormat="0" applyAlignment="0" applyProtection="0"/>
    <xf numFmtId="0" fontId="100" fillId="53" borderId="98"/>
    <xf numFmtId="0" fontId="100" fillId="53" borderId="98"/>
    <xf numFmtId="0" fontId="99" fillId="52" borderId="97" applyNumberFormat="0" applyAlignment="0" applyProtection="0"/>
    <xf numFmtId="0" fontId="23" fillId="60" borderId="100"/>
    <xf numFmtId="0" fontId="99" fillId="52" borderId="97" applyNumberFormat="0" applyAlignment="0" applyProtection="0"/>
    <xf numFmtId="0" fontId="110" fillId="53" borderId="106"/>
    <xf numFmtId="0" fontId="23" fillId="39" borderId="99"/>
    <xf numFmtId="0" fontId="23" fillId="39" borderId="98"/>
    <xf numFmtId="0" fontId="102" fillId="54" borderId="100"/>
    <xf numFmtId="0" fontId="20" fillId="62" borderId="101" applyNumberFormat="0" applyFont="0" applyAlignment="0" applyProtection="0"/>
    <xf numFmtId="0" fontId="102" fillId="54" borderId="100"/>
    <xf numFmtId="0" fontId="23" fillId="60" borderId="100"/>
    <xf numFmtId="0" fontId="99" fillId="52" borderId="97" applyNumberFormat="0" applyAlignment="0" applyProtection="0"/>
    <xf numFmtId="0" fontId="101" fillId="33" borderId="99"/>
    <xf numFmtId="0" fontId="20" fillId="62" borderId="101" applyNumberFormat="0" applyFont="0" applyAlignment="0" applyProtection="0"/>
    <xf numFmtId="0" fontId="99" fillId="52" borderId="97" applyNumberFormat="0" applyAlignment="0" applyProtection="0"/>
    <xf numFmtId="0" fontId="102" fillId="54" borderId="100"/>
    <xf numFmtId="0" fontId="100" fillId="53" borderId="98"/>
    <xf numFmtId="0" fontId="102" fillId="54" borderId="100"/>
    <xf numFmtId="0" fontId="23" fillId="39" borderId="98"/>
    <xf numFmtId="0" fontId="110" fillId="54" borderId="107"/>
    <xf numFmtId="0" fontId="102" fillId="54" borderId="100"/>
    <xf numFmtId="0" fontId="23" fillId="60" borderId="100"/>
    <xf numFmtId="0" fontId="112" fillId="59" borderId="97" applyNumberFormat="0" applyAlignment="0" applyProtection="0"/>
    <xf numFmtId="0" fontId="99" fillId="52" borderId="97" applyNumberFormat="0" applyAlignment="0" applyProtection="0"/>
    <xf numFmtId="0" fontId="100" fillId="53" borderId="98"/>
    <xf numFmtId="0" fontId="23" fillId="60" borderId="100"/>
    <xf numFmtId="0" fontId="110" fillId="0" borderId="108"/>
    <xf numFmtId="0" fontId="110" fillId="53" borderId="106"/>
    <xf numFmtId="0" fontId="99" fillId="52" borderId="97" applyNumberFormat="0" applyAlignment="0" applyProtection="0"/>
    <xf numFmtId="0" fontId="100" fillId="53" borderId="98"/>
    <xf numFmtId="0" fontId="99" fillId="52" borderId="97" applyNumberFormat="0" applyAlignment="0" applyProtection="0"/>
    <xf numFmtId="0" fontId="23" fillId="39" borderId="98"/>
    <xf numFmtId="0" fontId="23" fillId="39" borderId="99"/>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100" fillId="53" borderId="98"/>
    <xf numFmtId="0" fontId="99" fillId="52" borderId="97" applyNumberFormat="0" applyAlignment="0" applyProtection="0"/>
    <xf numFmtId="0" fontId="101" fillId="33" borderId="99"/>
    <xf numFmtId="0" fontId="102" fillId="54" borderId="100"/>
    <xf numFmtId="0" fontId="102" fillId="54" borderId="100"/>
    <xf numFmtId="0" fontId="102" fillId="54" borderId="10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100" fillId="53" borderId="98"/>
    <xf numFmtId="0" fontId="100" fillId="53" borderId="98"/>
    <xf numFmtId="0" fontId="100" fillId="53" borderId="98"/>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100" fillId="53" borderId="98"/>
    <xf numFmtId="0" fontId="100" fillId="53" borderId="98"/>
    <xf numFmtId="0" fontId="101" fillId="33" borderId="99"/>
    <xf numFmtId="0" fontId="99" fillId="52" borderId="97" applyNumberFormat="0" applyAlignment="0" applyProtection="0"/>
    <xf numFmtId="0" fontId="99" fillId="52" borderId="97" applyNumberFormat="0" applyAlignment="0" applyProtection="0"/>
    <xf numFmtId="0" fontId="110" fillId="0" borderId="110"/>
    <xf numFmtId="0" fontId="23" fillId="39" borderId="99"/>
    <xf numFmtId="0" fontId="102" fillId="54" borderId="100"/>
    <xf numFmtId="0" fontId="23" fillId="60" borderId="10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23" fillId="39" borderId="98"/>
    <xf numFmtId="0" fontId="23" fillId="39" borderId="98"/>
    <xf numFmtId="0" fontId="23" fillId="39" borderId="98"/>
    <xf numFmtId="0" fontId="112" fillId="59" borderId="97" applyNumberFormat="0" applyAlignment="0" applyProtection="0"/>
    <xf numFmtId="0" fontId="112" fillId="59" borderId="97" applyNumberFormat="0" applyAlignment="0" applyProtection="0"/>
    <xf numFmtId="0" fontId="23" fillId="39" borderId="98"/>
    <xf numFmtId="0" fontId="23" fillId="39" borderId="98"/>
    <xf numFmtId="0" fontId="23" fillId="39" borderId="98"/>
    <xf numFmtId="0" fontId="23" fillId="39" borderId="98"/>
    <xf numFmtId="0" fontId="23" fillId="39" borderId="98"/>
    <xf numFmtId="0" fontId="23" fillId="39" borderId="99"/>
    <xf numFmtId="0" fontId="23" fillId="39" borderId="99"/>
    <xf numFmtId="0" fontId="23" fillId="39" borderId="99"/>
    <xf numFmtId="0" fontId="112" fillId="59" borderId="97" applyNumberFormat="0" applyAlignment="0" applyProtection="0"/>
    <xf numFmtId="0" fontId="23" fillId="39" borderId="99"/>
    <xf numFmtId="0" fontId="23" fillId="60" borderId="100"/>
    <xf numFmtId="0" fontId="23" fillId="60" borderId="100"/>
    <xf numFmtId="0" fontId="112" fillId="59" borderId="97" applyNumberFormat="0" applyAlignment="0" applyProtection="0"/>
    <xf numFmtId="0" fontId="112" fillId="59" borderId="97" applyNumberFormat="0" applyAlignment="0" applyProtection="0"/>
    <xf numFmtId="0" fontId="23" fillId="39" borderId="99"/>
    <xf numFmtId="0" fontId="23" fillId="60" borderId="100"/>
    <xf numFmtId="0" fontId="102" fillId="54" borderId="100"/>
    <xf numFmtId="0" fontId="99" fillId="52" borderId="97" applyNumberFormat="0" applyAlignment="0" applyProtection="0"/>
    <xf numFmtId="0" fontId="102" fillId="54" borderId="100"/>
    <xf numFmtId="0" fontId="23" fillId="39" borderId="99"/>
    <xf numFmtId="0" fontId="23" fillId="39" borderId="98"/>
    <xf numFmtId="0" fontId="23" fillId="60" borderId="100"/>
    <xf numFmtId="0" fontId="23" fillId="60" borderId="100"/>
    <xf numFmtId="0" fontId="23" fillId="39" borderId="99"/>
    <xf numFmtId="0" fontId="23" fillId="39" borderId="98"/>
    <xf numFmtId="0" fontId="23" fillId="39" borderId="98"/>
    <xf numFmtId="0" fontId="20" fillId="62" borderId="101" applyNumberFormat="0" applyFon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0" fillId="33" borderId="106"/>
    <xf numFmtId="0" fontId="20" fillId="62" borderId="101" applyNumberFormat="0" applyFont="0" applyAlignment="0" applyProtection="0"/>
    <xf numFmtId="0" fontId="20" fillId="62" borderId="101" applyNumberFormat="0" applyFont="0" applyAlignment="0" applyProtection="0"/>
    <xf numFmtId="0" fontId="23" fillId="60" borderId="104"/>
    <xf numFmtId="0" fontId="23" fillId="39" borderId="103"/>
    <xf numFmtId="0" fontId="20" fillId="62" borderId="101" applyNumberFormat="0" applyFont="0" applyAlignment="0" applyProtection="0"/>
    <xf numFmtId="0" fontId="23" fillId="39" borderId="103"/>
    <xf numFmtId="0" fontId="23" fillId="60" borderId="104"/>
    <xf numFmtId="0" fontId="23" fillId="60" borderId="104"/>
    <xf numFmtId="0" fontId="23" fillId="60" borderId="104"/>
    <xf numFmtId="0" fontId="23" fillId="60" borderId="104"/>
    <xf numFmtId="0" fontId="112" fillId="59" borderId="97" applyNumberFormat="0" applyAlignment="0" applyProtection="0"/>
    <xf numFmtId="0" fontId="110" fillId="54" borderId="107"/>
    <xf numFmtId="0" fontId="101" fillId="33" borderId="99"/>
    <xf numFmtId="0" fontId="20" fillId="62" borderId="101" applyNumberFormat="0" applyFont="0" applyAlignment="0" applyProtection="0"/>
    <xf numFmtId="0" fontId="102" fillId="54" borderId="100"/>
    <xf numFmtId="0" fontId="23" fillId="39" borderId="103"/>
    <xf numFmtId="0" fontId="110" fillId="53" borderId="106"/>
    <xf numFmtId="0" fontId="110" fillId="33" borderId="106"/>
    <xf numFmtId="0" fontId="110" fillId="0" borderId="108"/>
    <xf numFmtId="0" fontId="110" fillId="33" borderId="106"/>
    <xf numFmtId="0" fontId="110" fillId="0" borderId="110"/>
    <xf numFmtId="0" fontId="110" fillId="54" borderId="107"/>
    <xf numFmtId="0" fontId="110" fillId="0" borderId="108"/>
    <xf numFmtId="0" fontId="20" fillId="62" borderId="101" applyNumberFormat="0" applyFont="0" applyAlignment="0" applyProtection="0"/>
    <xf numFmtId="0" fontId="23" fillId="39" borderId="98"/>
    <xf numFmtId="0" fontId="110" fillId="33" borderId="106"/>
    <xf numFmtId="0" fontId="100" fillId="53" borderId="98"/>
    <xf numFmtId="0" fontId="20" fillId="62" borderId="101" applyNumberFormat="0" applyFont="0" applyAlignment="0" applyProtection="0"/>
    <xf numFmtId="0" fontId="117" fillId="52" borderId="105" applyNumberFormat="0" applyAlignment="0" applyProtection="0"/>
    <xf numFmtId="0" fontId="110" fillId="53" borderId="106"/>
    <xf numFmtId="0" fontId="110" fillId="0" borderId="110"/>
    <xf numFmtId="0" fontId="23" fillId="60" borderId="100"/>
    <xf numFmtId="0" fontId="112" fillId="59" borderId="97" applyNumberFormat="0" applyAlignment="0" applyProtection="0"/>
    <xf numFmtId="0" fontId="99" fillId="52" borderId="97" applyNumberFormat="0" applyAlignment="0" applyProtection="0"/>
    <xf numFmtId="0" fontId="100" fillId="53" borderId="98"/>
    <xf numFmtId="0" fontId="100" fillId="53" borderId="98"/>
    <xf numFmtId="0" fontId="23" fillId="39" borderId="98"/>
    <xf numFmtId="0" fontId="102" fillId="54" borderId="100"/>
    <xf numFmtId="0" fontId="20" fillId="62" borderId="101" applyNumberFormat="0" applyFont="0" applyAlignment="0" applyProtection="0"/>
    <xf numFmtId="0" fontId="23" fillId="39" borderId="103"/>
    <xf numFmtId="0" fontId="110" fillId="53" borderId="106"/>
    <xf numFmtId="0" fontId="110" fillId="0" borderId="108"/>
    <xf numFmtId="0" fontId="23" fillId="39" borderId="103"/>
    <xf numFmtId="0" fontId="110" fillId="33" borderId="106"/>
    <xf numFmtId="0" fontId="110" fillId="0" borderId="108"/>
    <xf numFmtId="0" fontId="112" fillId="59" borderId="97" applyNumberFormat="0" applyAlignment="0" applyProtection="0"/>
    <xf numFmtId="0" fontId="23" fillId="60" borderId="104"/>
    <xf numFmtId="0" fontId="23" fillId="39" borderId="98"/>
    <xf numFmtId="0" fontId="100" fillId="53" borderId="98"/>
    <xf numFmtId="0" fontId="100" fillId="53" borderId="98"/>
    <xf numFmtId="0" fontId="100" fillId="53" borderId="98"/>
    <xf numFmtId="0" fontId="112" fillId="59" borderId="97" applyNumberFormat="0" applyAlignment="0" applyProtection="0"/>
    <xf numFmtId="0" fontId="99" fillId="52" borderId="97" applyNumberFormat="0" applyAlignment="0" applyProtection="0"/>
    <xf numFmtId="0" fontId="23" fillId="39" borderId="99"/>
    <xf numFmtId="0" fontId="102" fillId="54" borderId="100"/>
    <xf numFmtId="0" fontId="99" fillId="52" borderId="97" applyNumberFormat="0" applyAlignment="0" applyProtection="0"/>
    <xf numFmtId="0" fontId="110" fillId="33" borderId="106"/>
    <xf numFmtId="0" fontId="23" fillId="60" borderId="100"/>
    <xf numFmtId="0" fontId="99" fillId="52" borderId="97" applyNumberFormat="0" applyAlignment="0" applyProtection="0"/>
    <xf numFmtId="0" fontId="99" fillId="52" borderId="97" applyNumberFormat="0" applyAlignment="0" applyProtection="0"/>
    <xf numFmtId="0" fontId="112" fillId="59" borderId="97" applyNumberFormat="0" applyAlignment="0" applyProtection="0"/>
    <xf numFmtId="0" fontId="99" fillId="52" borderId="97" applyNumberFormat="0" applyAlignment="0" applyProtection="0"/>
    <xf numFmtId="0" fontId="23" fillId="60" borderId="100"/>
    <xf numFmtId="0" fontId="101" fillId="33" borderId="99"/>
    <xf numFmtId="0" fontId="102" fillId="54" borderId="100"/>
    <xf numFmtId="0" fontId="23" fillId="39" borderId="99"/>
    <xf numFmtId="0" fontId="110" fillId="53" borderId="106"/>
    <xf numFmtId="0" fontId="101" fillId="33" borderId="99"/>
    <xf numFmtId="0" fontId="99" fillId="52" borderId="97" applyNumberFormat="0" applyAlignment="0" applyProtection="0"/>
    <xf numFmtId="0" fontId="100" fillId="53" borderId="98"/>
    <xf numFmtId="0" fontId="53" fillId="62" borderId="101" applyNumberFormat="0" applyFont="0" applyAlignment="0" applyProtection="0"/>
    <xf numFmtId="0" fontId="20" fillId="62" borderId="101" applyNumberFormat="0" applyFont="0" applyAlignment="0" applyProtection="0"/>
    <xf numFmtId="0" fontId="23" fillId="39" borderId="99"/>
    <xf numFmtId="0" fontId="110" fillId="53" borderId="106"/>
    <xf numFmtId="0" fontId="23" fillId="39" borderId="103"/>
    <xf numFmtId="0" fontId="110" fillId="53" borderId="106"/>
    <xf numFmtId="0" fontId="110" fillId="0" borderId="108"/>
    <xf numFmtId="0" fontId="112" fillId="59" borderId="97" applyNumberFormat="0" applyAlignment="0" applyProtection="0"/>
    <xf numFmtId="0" fontId="23" fillId="39" borderId="103"/>
    <xf numFmtId="0" fontId="110" fillId="33" borderId="106"/>
    <xf numFmtId="0" fontId="20" fillId="62" borderId="101" applyNumberFormat="0" applyFont="0" applyAlignment="0" applyProtection="0"/>
    <xf numFmtId="0" fontId="20" fillId="62" borderId="101" applyNumberFormat="0" applyFont="0" applyAlignment="0" applyProtection="0"/>
    <xf numFmtId="0" fontId="23" fillId="60" borderId="104"/>
    <xf numFmtId="0" fontId="101" fillId="33" borderId="99"/>
    <xf numFmtId="0" fontId="101" fillId="33" borderId="99"/>
    <xf numFmtId="0" fontId="100" fillId="53" borderId="98"/>
    <xf numFmtId="0" fontId="99" fillId="52" borderId="97" applyNumberFormat="0" applyAlignment="0" applyProtection="0"/>
    <xf numFmtId="0" fontId="23" fillId="39" borderId="99"/>
    <xf numFmtId="0" fontId="23" fillId="60" borderId="100"/>
    <xf numFmtId="0" fontId="23" fillId="60" borderId="100"/>
    <xf numFmtId="0" fontId="112" fillId="59" borderId="97" applyNumberFormat="0" applyAlignment="0" applyProtection="0"/>
    <xf numFmtId="0" fontId="23" fillId="60" borderId="100"/>
    <xf numFmtId="0" fontId="23" fillId="39" borderId="98"/>
    <xf numFmtId="0" fontId="23" fillId="39" borderId="99"/>
    <xf numFmtId="0" fontId="102" fillId="54" borderId="100"/>
    <xf numFmtId="0" fontId="23" fillId="60" borderId="100"/>
    <xf numFmtId="0" fontId="23" fillId="39" borderId="98"/>
    <xf numFmtId="0" fontId="102" fillId="54" borderId="100"/>
    <xf numFmtId="0" fontId="23" fillId="39" borderId="99"/>
    <xf numFmtId="0" fontId="112" fillId="59" borderId="97" applyNumberFormat="0" applyAlignment="0" applyProtection="0"/>
    <xf numFmtId="0" fontId="112" fillId="59" borderId="97" applyNumberFormat="0" applyAlignment="0" applyProtection="0"/>
    <xf numFmtId="0" fontId="119" fillId="0" borderId="109" applyNumberFormat="0" applyFill="0" applyAlignment="0" applyProtection="0"/>
    <xf numFmtId="0" fontId="112" fillId="59" borderId="97" applyNumberFormat="0" applyAlignment="0" applyProtection="0"/>
    <xf numFmtId="0" fontId="112" fillId="59" borderId="97" applyNumberFormat="0" applyAlignment="0" applyProtection="0"/>
    <xf numFmtId="0" fontId="23" fillId="39" borderId="99"/>
    <xf numFmtId="0" fontId="99" fillId="52" borderId="97" applyNumberFormat="0" applyAlignment="0" applyProtection="0"/>
    <xf numFmtId="0" fontId="102" fillId="54" borderId="100"/>
    <xf numFmtId="0" fontId="102" fillId="54" borderId="100"/>
    <xf numFmtId="0" fontId="102" fillId="54" borderId="100"/>
    <xf numFmtId="0" fontId="99" fillId="52" borderId="97" applyNumberFormat="0" applyAlignment="0" applyProtection="0"/>
    <xf numFmtId="0" fontId="101" fillId="33" borderId="99"/>
    <xf numFmtId="0" fontId="23" fillId="39" borderId="99"/>
    <xf numFmtId="0" fontId="23" fillId="39" borderId="98"/>
    <xf numFmtId="0" fontId="23" fillId="39" borderId="98"/>
    <xf numFmtId="0" fontId="100" fillId="53" borderId="98"/>
    <xf numFmtId="0" fontId="99" fillId="52" borderId="97" applyNumberFormat="0" applyAlignment="0" applyProtection="0"/>
    <xf numFmtId="0" fontId="112" fillId="59" borderId="97" applyNumberFormat="0" applyAlignment="0" applyProtection="0"/>
    <xf numFmtId="0" fontId="23" fillId="60" borderId="100"/>
    <xf numFmtId="0" fontId="112" fillId="59" borderId="97" applyNumberFormat="0" applyAlignment="0" applyProtection="0"/>
    <xf numFmtId="0" fontId="23" fillId="60" borderId="100"/>
    <xf numFmtId="0" fontId="102" fillId="54" borderId="100"/>
    <xf numFmtId="0" fontId="23" fillId="39" borderId="98"/>
    <xf numFmtId="0" fontId="100" fillId="53" borderId="98"/>
    <xf numFmtId="0" fontId="101" fillId="33" borderId="99"/>
    <xf numFmtId="0" fontId="23" fillId="39" borderId="99"/>
    <xf numFmtId="0" fontId="23" fillId="39" borderId="99"/>
    <xf numFmtId="0" fontId="23" fillId="39" borderId="98"/>
    <xf numFmtId="0" fontId="101" fillId="33" borderId="99"/>
    <xf numFmtId="0" fontId="99" fillId="52" borderId="97" applyNumberFormat="0" applyAlignment="0" applyProtection="0"/>
    <xf numFmtId="0" fontId="99" fillId="52" borderId="97" applyNumberFormat="0" applyAlignment="0" applyProtection="0"/>
    <xf numFmtId="0" fontId="101" fillId="33" borderId="99"/>
    <xf numFmtId="0" fontId="100" fillId="53" borderId="98"/>
    <xf numFmtId="0" fontId="101" fillId="33" borderId="99"/>
    <xf numFmtId="0" fontId="99" fillId="52" borderId="97" applyNumberFormat="0" applyAlignment="0" applyProtection="0"/>
    <xf numFmtId="0" fontId="110" fillId="53" borderId="106"/>
    <xf numFmtId="0" fontId="110" fillId="33" borderId="106"/>
    <xf numFmtId="0" fontId="110" fillId="54" borderId="107"/>
    <xf numFmtId="0" fontId="110" fillId="54" borderId="107"/>
    <xf numFmtId="0" fontId="23" fillId="60" borderId="100"/>
    <xf numFmtId="0" fontId="110" fillId="0" borderId="108"/>
    <xf numFmtId="0" fontId="110" fillId="0" borderId="108"/>
    <xf numFmtId="0" fontId="110" fillId="0" borderId="110"/>
    <xf numFmtId="0" fontId="110" fillId="0" borderId="110"/>
    <xf numFmtId="0" fontId="23" fillId="39" borderId="98"/>
    <xf numFmtId="0" fontId="102" fillId="54" borderId="100"/>
    <xf numFmtId="0" fontId="99" fillId="52" borderId="97" applyNumberFormat="0" applyAlignment="0" applyProtection="0"/>
    <xf numFmtId="0" fontId="20" fillId="62" borderId="101" applyNumberFormat="0" applyFont="0" applyAlignment="0" applyProtection="0"/>
    <xf numFmtId="0" fontId="23" fillId="60" borderId="100"/>
    <xf numFmtId="0" fontId="102" fillId="54" borderId="100"/>
    <xf numFmtId="0" fontId="102" fillId="54" borderId="100"/>
    <xf numFmtId="0" fontId="23" fillId="39" borderId="99"/>
    <xf numFmtId="0" fontId="23" fillId="60" borderId="100"/>
    <xf numFmtId="0" fontId="112" fillId="59" borderId="97" applyNumberFormat="0" applyAlignment="0" applyProtection="0"/>
    <xf numFmtId="0" fontId="112" fillId="59" borderId="97" applyNumberFormat="0" applyAlignment="0" applyProtection="0"/>
    <xf numFmtId="0" fontId="23" fillId="39" borderId="99"/>
    <xf numFmtId="0" fontId="101" fillId="33" borderId="99"/>
    <xf numFmtId="0" fontId="101" fillId="33" borderId="99"/>
    <xf numFmtId="0" fontId="101" fillId="33" borderId="99"/>
    <xf numFmtId="0" fontId="23" fillId="60" borderId="100"/>
    <xf numFmtId="0" fontId="23" fillId="60" borderId="100"/>
    <xf numFmtId="0" fontId="20" fillId="62" borderId="101" applyNumberFormat="0" applyFont="0" applyAlignment="0" applyProtection="0"/>
    <xf numFmtId="0" fontId="23" fillId="39" borderId="103"/>
    <xf numFmtId="0" fontId="20" fillId="62" borderId="101" applyNumberFormat="0" applyFont="0" applyAlignment="0" applyProtection="0"/>
    <xf numFmtId="0" fontId="23" fillId="39" borderId="103"/>
    <xf numFmtId="0" fontId="20" fillId="62" borderId="101" applyNumberFormat="0" applyFont="0" applyAlignment="0" applyProtection="0"/>
    <xf numFmtId="0" fontId="23" fillId="60" borderId="104"/>
    <xf numFmtId="0" fontId="102" fillId="54" borderId="100"/>
    <xf numFmtId="0" fontId="99" fillId="52" borderId="97" applyNumberFormat="0" applyAlignment="0" applyProtection="0"/>
    <xf numFmtId="0" fontId="110" fillId="33" borderId="106"/>
    <xf numFmtId="0" fontId="110" fillId="33" borderId="106"/>
    <xf numFmtId="0" fontId="110" fillId="54" borderId="107"/>
    <xf numFmtId="0" fontId="112" fillId="59" borderId="97" applyNumberFormat="0" applyAlignment="0" applyProtection="0"/>
    <xf numFmtId="0" fontId="110" fillId="0" borderId="108"/>
    <xf numFmtId="0" fontId="110" fillId="0" borderId="108"/>
    <xf numFmtId="0" fontId="110" fillId="0" borderId="110"/>
    <xf numFmtId="0" fontId="23" fillId="39" borderId="99"/>
    <xf numFmtId="0" fontId="23" fillId="60" borderId="100"/>
    <xf numFmtId="0" fontId="101" fillId="33" borderId="99"/>
    <xf numFmtId="0" fontId="23" fillId="39" borderId="99"/>
    <xf numFmtId="0" fontId="112" fillId="59" borderId="97" applyNumberFormat="0" applyAlignment="0" applyProtection="0"/>
    <xf numFmtId="0" fontId="99" fillId="52" borderId="97" applyNumberFormat="0" applyAlignment="0" applyProtection="0"/>
    <xf numFmtId="0" fontId="23" fillId="39" borderId="98"/>
    <xf numFmtId="0" fontId="112" fillId="59" borderId="97" applyNumberFormat="0" applyAlignment="0" applyProtection="0"/>
    <xf numFmtId="0" fontId="23" fillId="39" borderId="99"/>
    <xf numFmtId="0" fontId="23" fillId="39" borderId="98"/>
    <xf numFmtId="0" fontId="112" fillId="59" borderId="97" applyNumberFormat="0" applyAlignment="0" applyProtection="0"/>
    <xf numFmtId="0" fontId="23" fillId="39" borderId="99"/>
    <xf numFmtId="0" fontId="99" fillId="52" borderId="97" applyNumberFormat="0" applyAlignment="0" applyProtection="0"/>
    <xf numFmtId="0" fontId="102" fillId="54" borderId="100"/>
    <xf numFmtId="0" fontId="112" fillId="59" borderId="97" applyNumberFormat="0" applyAlignment="0" applyProtection="0"/>
    <xf numFmtId="0" fontId="102" fillId="54" borderId="100"/>
    <xf numFmtId="0" fontId="101" fillId="33" borderId="99"/>
    <xf numFmtId="0" fontId="23" fillId="60" borderId="100"/>
    <xf numFmtId="0" fontId="102" fillId="54" borderId="100"/>
    <xf numFmtId="0" fontId="102" fillId="54" borderId="100"/>
    <xf numFmtId="0" fontId="112" fillId="59" borderId="97" applyNumberFormat="0" applyAlignment="0" applyProtection="0"/>
    <xf numFmtId="0" fontId="102" fillId="54" borderId="100"/>
    <xf numFmtId="0" fontId="112" fillId="59" borderId="97" applyNumberFormat="0" applyAlignment="0" applyProtection="0"/>
    <xf numFmtId="0" fontId="100" fillId="53" borderId="98"/>
    <xf numFmtId="0" fontId="23" fillId="39" borderId="102"/>
    <xf numFmtId="0" fontId="112" fillId="59" borderId="97" applyNumberFormat="0" applyAlignment="0" applyProtection="0"/>
    <xf numFmtId="0" fontId="23" fillId="39" borderId="99"/>
    <xf numFmtId="0" fontId="102" fillId="54" borderId="100"/>
    <xf numFmtId="0" fontId="112" fillId="59" borderId="97" applyNumberFormat="0" applyAlignment="0" applyProtection="0"/>
    <xf numFmtId="0" fontId="23" fillId="60" borderId="100"/>
    <xf numFmtId="0" fontId="99" fillId="52" borderId="97" applyNumberFormat="0" applyAlignment="0" applyProtection="0"/>
    <xf numFmtId="0" fontId="23" fillId="60" borderId="100"/>
    <xf numFmtId="0" fontId="101" fillId="33" borderId="99"/>
    <xf numFmtId="0" fontId="99" fillId="52" borderId="97" applyNumberFormat="0" applyAlignment="0" applyProtection="0"/>
    <xf numFmtId="0" fontId="112" fillId="59" borderId="97" applyNumberFormat="0" applyAlignment="0" applyProtection="0"/>
    <xf numFmtId="0" fontId="23" fillId="39" borderId="99"/>
    <xf numFmtId="0" fontId="110" fillId="33" borderId="106"/>
    <xf numFmtId="0" fontId="99" fillId="52" borderId="97" applyNumberFormat="0" applyAlignment="0" applyProtection="0"/>
    <xf numFmtId="0" fontId="100" fillId="53" borderId="98"/>
    <xf numFmtId="0" fontId="100" fillId="53" borderId="98"/>
    <xf numFmtId="0" fontId="101" fillId="33" borderId="99"/>
    <xf numFmtId="0" fontId="99" fillId="52" borderId="97" applyNumberFormat="0" applyAlignment="0" applyProtection="0"/>
    <xf numFmtId="0" fontId="101" fillId="33" borderId="99"/>
    <xf numFmtId="0" fontId="101" fillId="33" borderId="99"/>
    <xf numFmtId="0" fontId="101" fillId="33" borderId="99"/>
    <xf numFmtId="0" fontId="102" fillId="54" borderId="100"/>
    <xf numFmtId="0" fontId="23" fillId="60" borderId="100"/>
    <xf numFmtId="0" fontId="23" fillId="39" borderId="99"/>
    <xf numFmtId="0" fontId="20" fillId="62" borderId="101" applyNumberFormat="0" applyFont="0" applyAlignment="0" applyProtection="0"/>
    <xf numFmtId="0" fontId="102" fillId="54" borderId="100"/>
    <xf numFmtId="0" fontId="112" fillId="59" borderId="97" applyNumberFormat="0" applyAlignment="0" applyProtection="0"/>
    <xf numFmtId="0" fontId="100" fillId="53" borderId="98"/>
    <xf numFmtId="0" fontId="99" fillId="52" borderId="97" applyNumberFormat="0" applyAlignment="0" applyProtection="0"/>
    <xf numFmtId="0" fontId="112" fillId="59" borderId="97" applyNumberFormat="0" applyAlignment="0" applyProtection="0"/>
    <xf numFmtId="0" fontId="23" fillId="39" borderId="102"/>
    <xf numFmtId="0" fontId="112" fillId="59" borderId="97" applyNumberFormat="0" applyAlignment="0" applyProtection="0"/>
    <xf numFmtId="0" fontId="100" fillId="53" borderId="98"/>
    <xf numFmtId="0" fontId="101" fillId="33" borderId="99"/>
    <xf numFmtId="0" fontId="101" fillId="33" borderId="99"/>
    <xf numFmtId="0" fontId="23" fillId="39" borderId="99"/>
    <xf numFmtId="0" fontId="99" fillId="52" borderId="97" applyNumberFormat="0" applyAlignment="0" applyProtection="0"/>
    <xf numFmtId="0" fontId="23" fillId="60" borderId="100"/>
    <xf numFmtId="0" fontId="112" fillId="59" borderId="97" applyNumberFormat="0" applyAlignment="0" applyProtection="0"/>
    <xf numFmtId="0" fontId="23" fillId="39" borderId="98"/>
    <xf numFmtId="0" fontId="99" fillId="52" borderId="97" applyNumberFormat="0" applyAlignment="0" applyProtection="0"/>
    <xf numFmtId="0" fontId="112" fillId="59" borderId="97" applyNumberFormat="0" applyAlignment="0" applyProtection="0"/>
    <xf numFmtId="0" fontId="23" fillId="39" borderId="99"/>
    <xf numFmtId="0" fontId="99" fillId="52" borderId="97" applyNumberFormat="0" applyAlignment="0" applyProtection="0"/>
    <xf numFmtId="0" fontId="101" fillId="33" borderId="99"/>
    <xf numFmtId="0" fontId="23" fillId="39" borderId="98"/>
    <xf numFmtId="0" fontId="110" fillId="0" borderId="108"/>
    <xf numFmtId="0" fontId="100" fillId="53" borderId="98"/>
    <xf numFmtId="0" fontId="99" fillId="52" borderId="97" applyNumberFormat="0" applyAlignment="0" applyProtection="0"/>
    <xf numFmtId="0" fontId="102" fillId="54" borderId="100"/>
    <xf numFmtId="0" fontId="23" fillId="39" borderId="102"/>
    <xf numFmtId="0" fontId="100" fillId="53" borderId="98"/>
    <xf numFmtId="0" fontId="101" fillId="33" borderId="99"/>
    <xf numFmtId="0" fontId="102" fillId="54" borderId="100"/>
    <xf numFmtId="0" fontId="102" fillId="54" borderId="100"/>
    <xf numFmtId="0" fontId="102" fillId="54" borderId="100"/>
    <xf numFmtId="0" fontId="99" fillId="52" borderId="97" applyNumberFormat="0" applyAlignment="0" applyProtection="0"/>
    <xf numFmtId="0" fontId="23" fillId="60" borderId="100"/>
    <xf numFmtId="0" fontId="112" fillId="59" borderId="97" applyNumberFormat="0" applyAlignment="0" applyProtection="0"/>
    <xf numFmtId="0" fontId="112" fillId="59" borderId="97" applyNumberFormat="0" applyAlignment="0" applyProtection="0"/>
    <xf numFmtId="0" fontId="23" fillId="39" borderId="98"/>
    <xf numFmtId="0" fontId="23" fillId="39" borderId="99"/>
    <xf numFmtId="0" fontId="23" fillId="39" borderId="99"/>
    <xf numFmtId="0" fontId="23" fillId="60" borderId="100"/>
    <xf numFmtId="0" fontId="23" fillId="60" borderId="100"/>
    <xf numFmtId="0" fontId="112" fillId="59" borderId="97" applyNumberFormat="0" applyAlignment="0" applyProtection="0"/>
    <xf numFmtId="0" fontId="102" fillId="54" borderId="100"/>
    <xf numFmtId="0" fontId="110" fillId="54" borderId="107"/>
    <xf numFmtId="0" fontId="23" fillId="60" borderId="104"/>
    <xf numFmtId="0" fontId="23" fillId="39" borderId="99"/>
    <xf numFmtId="0" fontId="110" fillId="0" borderId="108"/>
    <xf numFmtId="0" fontId="101" fillId="33" borderId="99"/>
    <xf numFmtId="0" fontId="23" fillId="60" borderId="100"/>
    <xf numFmtId="0" fontId="102" fillId="54" borderId="100"/>
    <xf numFmtId="0" fontId="20" fillId="62" borderId="101" applyNumberFormat="0" applyFont="0" applyAlignment="0" applyProtection="0"/>
    <xf numFmtId="0" fontId="102" fillId="54" borderId="100"/>
    <xf numFmtId="0" fontId="23" fillId="39" borderId="98"/>
    <xf numFmtId="0" fontId="101" fillId="33" borderId="99"/>
    <xf numFmtId="0" fontId="101" fillId="33" borderId="99"/>
    <xf numFmtId="0" fontId="101" fillId="33" borderId="99"/>
    <xf numFmtId="0" fontId="101" fillId="33" borderId="99"/>
    <xf numFmtId="0" fontId="101" fillId="33" borderId="99"/>
    <xf numFmtId="0" fontId="110" fillId="53" borderId="106"/>
    <xf numFmtId="0" fontId="110" fillId="33" borderId="106"/>
    <xf numFmtId="0" fontId="112" fillId="59" borderId="97" applyNumberFormat="0" applyAlignment="0" applyProtection="0"/>
    <xf numFmtId="0" fontId="100" fillId="53" borderId="98"/>
    <xf numFmtId="0" fontId="110" fillId="0" borderId="110"/>
    <xf numFmtId="0" fontId="112" fillId="59" borderId="97" applyNumberFormat="0" applyAlignment="0" applyProtection="0"/>
    <xf numFmtId="0" fontId="112" fillId="59" borderId="97" applyNumberFormat="0" applyAlignment="0" applyProtection="0"/>
    <xf numFmtId="0" fontId="110" fillId="33" borderId="106"/>
    <xf numFmtId="0" fontId="100" fillId="53" borderId="98"/>
    <xf numFmtId="0" fontId="101" fillId="33" borderId="99"/>
    <xf numFmtId="0" fontId="101" fillId="33" borderId="99"/>
    <xf numFmtId="0" fontId="99" fillId="52" borderId="97" applyNumberFormat="0" applyAlignment="0" applyProtection="0"/>
    <xf numFmtId="0" fontId="20" fillId="62" borderId="101" applyNumberFormat="0" applyFont="0" applyAlignment="0" applyProtection="0"/>
    <xf numFmtId="0" fontId="99" fillId="52" borderId="97" applyNumberFormat="0" applyAlignment="0" applyProtection="0"/>
    <xf numFmtId="0" fontId="23" fillId="60" borderId="100"/>
    <xf numFmtId="0" fontId="110" fillId="0" borderId="110"/>
    <xf numFmtId="0" fontId="100" fillId="53" borderId="98"/>
    <xf numFmtId="0" fontId="117" fillId="52" borderId="105" applyNumberFormat="0" applyAlignment="0" applyProtection="0"/>
    <xf numFmtId="0" fontId="23" fillId="60" borderId="100"/>
    <xf numFmtId="0" fontId="102" fillId="54" borderId="100"/>
    <xf numFmtId="0" fontId="23" fillId="39" borderId="98"/>
    <xf numFmtId="0" fontId="110" fillId="53" borderId="106"/>
    <xf numFmtId="0" fontId="100" fillId="53" borderId="98"/>
    <xf numFmtId="0" fontId="110" fillId="33" borderId="106"/>
    <xf numFmtId="0" fontId="110" fillId="54" borderId="107"/>
    <xf numFmtId="0" fontId="23" fillId="39" borderId="99"/>
    <xf numFmtId="0" fontId="112" fillId="59" borderId="97" applyNumberFormat="0" applyAlignment="0" applyProtection="0"/>
    <xf numFmtId="0" fontId="102" fillId="54" borderId="100"/>
    <xf numFmtId="0" fontId="99" fillId="52" borderId="97" applyNumberFormat="0" applyAlignment="0" applyProtection="0"/>
    <xf numFmtId="0" fontId="20" fillId="62" borderId="101" applyNumberFormat="0" applyFont="0" applyAlignment="0" applyProtection="0"/>
    <xf numFmtId="0" fontId="112" fillId="59" borderId="97" applyNumberFormat="0" applyAlignment="0" applyProtection="0"/>
    <xf numFmtId="0" fontId="23" fillId="60" borderId="104"/>
    <xf numFmtId="0" fontId="117" fillId="52" borderId="105" applyNumberForma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112" fillId="59" borderId="97" applyNumberFormat="0" applyAlignment="0" applyProtection="0"/>
    <xf numFmtId="0" fontId="20" fillId="62" borderId="101" applyNumberFormat="0" applyFont="0" applyAlignment="0" applyProtection="0"/>
    <xf numFmtId="0" fontId="20" fillId="62" borderId="101" applyNumberFormat="0" applyFont="0" applyAlignment="0" applyProtection="0"/>
    <xf numFmtId="0" fontId="53" fillId="62" borderId="101" applyNumberFormat="0" applyFont="0" applyAlignment="0" applyProtection="0"/>
    <xf numFmtId="0" fontId="20" fillId="62" borderId="101" applyNumberFormat="0" applyFont="0" applyAlignment="0" applyProtection="0"/>
    <xf numFmtId="0" fontId="23" fillId="60" borderId="104"/>
    <xf numFmtId="0" fontId="23" fillId="39" borderId="103"/>
    <xf numFmtId="0" fontId="102" fillId="54" borderId="100"/>
    <xf numFmtId="0" fontId="23" fillId="39" borderId="103"/>
    <xf numFmtId="0" fontId="23" fillId="39" borderId="103"/>
    <xf numFmtId="0" fontId="23" fillId="39" borderId="103"/>
    <xf numFmtId="0" fontId="20" fillId="62" borderId="101" applyNumberFormat="0" applyFont="0" applyAlignment="0" applyProtection="0"/>
    <xf numFmtId="0" fontId="53" fillId="62" borderId="101" applyNumberFormat="0" applyFont="0" applyAlignment="0" applyProtection="0"/>
    <xf numFmtId="0" fontId="20" fillId="62" borderId="101" applyNumberFormat="0" applyFont="0" applyAlignment="0" applyProtection="0"/>
    <xf numFmtId="0" fontId="23" fillId="39" borderId="103"/>
    <xf numFmtId="0" fontId="23" fillId="39" borderId="103"/>
    <xf numFmtId="0" fontId="23" fillId="39" borderId="103"/>
    <xf numFmtId="0" fontId="23" fillId="39" borderId="103"/>
    <xf numFmtId="0" fontId="23" fillId="39" borderId="103"/>
    <xf numFmtId="0" fontId="23" fillId="60" borderId="104"/>
    <xf numFmtId="0" fontId="23" fillId="60" borderId="104"/>
    <xf numFmtId="0" fontId="23" fillId="60" borderId="104"/>
    <xf numFmtId="0" fontId="20" fillId="62" borderId="101" applyNumberFormat="0" applyFont="0" applyAlignment="0" applyProtection="0"/>
    <xf numFmtId="0" fontId="20" fillId="62" borderId="101" applyNumberFormat="0" applyFont="0" applyAlignment="0" applyProtection="0"/>
    <xf numFmtId="0" fontId="23" fillId="60" borderId="104"/>
    <xf numFmtId="0" fontId="23" fillId="60" borderId="104"/>
    <xf numFmtId="0" fontId="23" fillId="60" borderId="104"/>
    <xf numFmtId="0" fontId="23" fillId="60" borderId="104"/>
    <xf numFmtId="0" fontId="23" fillId="60" borderId="104"/>
    <xf numFmtId="0" fontId="23" fillId="60" borderId="104"/>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3" fillId="39" borderId="99"/>
    <xf numFmtId="0" fontId="110" fillId="53" borderId="106"/>
    <xf numFmtId="0" fontId="110" fillId="53" borderId="106"/>
    <xf numFmtId="0" fontId="110" fillId="53" borderId="106"/>
    <xf numFmtId="0" fontId="110" fillId="53" borderId="106"/>
    <xf numFmtId="0" fontId="110" fillId="53" borderId="106"/>
    <xf numFmtId="0" fontId="110" fillId="53" borderId="106"/>
    <xf numFmtId="0" fontId="110" fillId="53" borderId="106"/>
    <xf numFmtId="0" fontId="110" fillId="53" borderId="106"/>
    <xf numFmtId="0" fontId="110" fillId="5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2" fillId="59" borderId="97" applyNumberFormat="0" applyAlignment="0" applyProtection="0"/>
    <xf numFmtId="0" fontId="112" fillId="59" borderId="97" applyNumberFormat="0" applyAlignment="0" applyProtection="0"/>
    <xf numFmtId="0" fontId="23" fillId="39" borderId="98"/>
    <xf numFmtId="0" fontId="23" fillId="39" borderId="99"/>
    <xf numFmtId="0" fontId="23" fillId="60" borderId="100"/>
    <xf numFmtId="0" fontId="112" fillId="59" borderId="97" applyNumberFormat="0" applyAlignment="0" applyProtection="0"/>
    <xf numFmtId="0" fontId="110" fillId="0" borderId="108"/>
    <xf numFmtId="0" fontId="110" fillId="54" borderId="107"/>
    <xf numFmtId="0" fontId="23" fillId="39" borderId="98"/>
    <xf numFmtId="0" fontId="102" fillId="54" borderId="100"/>
    <xf numFmtId="0" fontId="23" fillId="39" borderId="99"/>
    <xf numFmtId="0" fontId="102" fillId="54" borderId="100"/>
    <xf numFmtId="0" fontId="100" fillId="53" borderId="98"/>
    <xf numFmtId="0" fontId="99" fillId="52" borderId="97" applyNumberFormat="0" applyAlignment="0" applyProtection="0"/>
    <xf numFmtId="0" fontId="23" fillId="60" borderId="100"/>
    <xf numFmtId="0" fontId="117" fillId="52" borderId="105" applyNumberFormat="0" applyAlignment="0" applyProtection="0"/>
    <xf numFmtId="0" fontId="20" fillId="62" borderId="101" applyNumberFormat="0" applyFont="0" applyAlignment="0" applyProtection="0"/>
    <xf numFmtId="0" fontId="20" fillId="62" borderId="101" applyNumberFormat="0" applyFont="0" applyAlignment="0" applyProtection="0"/>
    <xf numFmtId="0" fontId="110" fillId="0" borderId="110"/>
    <xf numFmtId="0" fontId="99" fillId="52" borderId="97" applyNumberFormat="0" applyAlignment="0" applyProtection="0"/>
    <xf numFmtId="0" fontId="117" fillId="52" borderId="105" applyNumberFormat="0" applyAlignment="0" applyProtection="0"/>
    <xf numFmtId="0" fontId="23" fillId="39" borderId="102"/>
    <xf numFmtId="0" fontId="100" fillId="53" borderId="98"/>
    <xf numFmtId="0" fontId="110" fillId="53" borderId="106"/>
    <xf numFmtId="0" fontId="101" fillId="33" borderId="99"/>
    <xf numFmtId="0" fontId="110" fillId="33" borderId="106"/>
    <xf numFmtId="0" fontId="117" fillId="52" borderId="105" applyNumberFormat="0" applyAlignment="0" applyProtection="0"/>
    <xf numFmtId="0" fontId="100" fillId="53" borderId="98"/>
    <xf numFmtId="0" fontId="23" fillId="39" borderId="98"/>
    <xf numFmtId="0" fontId="102" fillId="54" borderId="100"/>
    <xf numFmtId="0" fontId="100" fillId="53" borderId="98"/>
    <xf numFmtId="0" fontId="112" fillId="59" borderId="97" applyNumberFormat="0" applyAlignment="0" applyProtection="0"/>
    <xf numFmtId="0" fontId="110" fillId="33" borderId="106"/>
    <xf numFmtId="0" fontId="110" fillId="54" borderId="107"/>
    <xf numFmtId="0" fontId="112" fillId="59" borderId="97" applyNumberFormat="0" applyAlignment="0" applyProtection="0"/>
    <xf numFmtId="0" fontId="23" fillId="60" borderId="104"/>
    <xf numFmtId="0" fontId="110" fillId="0" borderId="110"/>
    <xf numFmtId="0" fontId="99" fillId="52" borderId="97" applyNumberFormat="0" applyAlignment="0" applyProtection="0"/>
    <xf numFmtId="0" fontId="23" fillId="39" borderId="98"/>
    <xf numFmtId="0" fontId="102" fillId="54" borderId="100"/>
    <xf numFmtId="0" fontId="110" fillId="53" borderId="106"/>
    <xf numFmtId="0" fontId="20" fillId="62" borderId="101" applyNumberFormat="0" applyFont="0" applyAlignment="0" applyProtection="0"/>
    <xf numFmtId="0" fontId="23" fillId="60" borderId="100"/>
    <xf numFmtId="0" fontId="23" fillId="60" borderId="100"/>
    <xf numFmtId="0" fontId="102" fillId="54" borderId="100"/>
    <xf numFmtId="0" fontId="23" fillId="39" borderId="98"/>
    <xf numFmtId="0" fontId="23" fillId="60" borderId="100"/>
    <xf numFmtId="0" fontId="110" fillId="0" borderId="108"/>
    <xf numFmtId="0" fontId="117" fillId="52" borderId="105" applyNumberForma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102" fillId="54" borderId="100"/>
    <xf numFmtId="0" fontId="110" fillId="54" borderId="107"/>
    <xf numFmtId="0" fontId="20" fillId="62" borderId="101" applyNumberFormat="0" applyFont="0" applyAlignment="0" applyProtection="0"/>
    <xf numFmtId="0" fontId="20" fillId="62" borderId="101" applyNumberFormat="0" applyFont="0" applyAlignment="0" applyProtection="0"/>
    <xf numFmtId="0" fontId="53" fillId="62" borderId="101" applyNumberFormat="0" applyFont="0" applyAlignment="0" applyProtection="0"/>
    <xf numFmtId="0" fontId="20" fillId="62" borderId="101" applyNumberFormat="0" applyFont="0" applyAlignment="0" applyProtection="0"/>
    <xf numFmtId="0" fontId="23" fillId="39" borderId="103"/>
    <xf numFmtId="0" fontId="110" fillId="33" borderId="106"/>
    <xf numFmtId="0" fontId="119" fillId="0" borderId="109" applyNumberFormat="0" applyFill="0" applyAlignment="0" applyProtection="0"/>
    <xf numFmtId="0" fontId="23" fillId="39" borderId="103"/>
    <xf numFmtId="0" fontId="23" fillId="39" borderId="103"/>
    <xf numFmtId="0" fontId="23" fillId="39" borderId="103"/>
    <xf numFmtId="0" fontId="20" fillId="62" borderId="101" applyNumberFormat="0" applyFont="0" applyAlignment="0" applyProtection="0"/>
    <xf numFmtId="0" fontId="53" fillId="62" borderId="101" applyNumberFormat="0" applyFont="0" applyAlignment="0" applyProtection="0"/>
    <xf numFmtId="0" fontId="20" fillId="62" borderId="101" applyNumberFormat="0" applyFont="0" applyAlignment="0" applyProtection="0"/>
    <xf numFmtId="0" fontId="23" fillId="39" borderId="103"/>
    <xf numFmtId="0" fontId="23" fillId="39" borderId="103"/>
    <xf numFmtId="0" fontId="23" fillId="39" borderId="103"/>
    <xf numFmtId="0" fontId="23" fillId="39" borderId="103"/>
    <xf numFmtId="0" fontId="23" fillId="39" borderId="103"/>
    <xf numFmtId="0" fontId="23" fillId="60" borderId="104"/>
    <xf numFmtId="0" fontId="23" fillId="60" borderId="104"/>
    <xf numFmtId="0" fontId="23" fillId="60" borderId="104"/>
    <xf numFmtId="0" fontId="20" fillId="62" borderId="101" applyNumberFormat="0" applyFont="0" applyAlignment="0" applyProtection="0"/>
    <xf numFmtId="0" fontId="20" fillId="62" borderId="101" applyNumberFormat="0" applyFont="0" applyAlignment="0" applyProtection="0"/>
    <xf numFmtId="0" fontId="23" fillId="60" borderId="104"/>
    <xf numFmtId="0" fontId="23" fillId="60" borderId="104"/>
    <xf numFmtId="0" fontId="23" fillId="60" borderId="104"/>
    <xf numFmtId="0" fontId="23" fillId="60" borderId="104"/>
    <xf numFmtId="0" fontId="23" fillId="60" borderId="104"/>
    <xf numFmtId="0" fontId="23" fillId="60" borderId="104"/>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100" fillId="53" borderId="98"/>
    <xf numFmtId="0" fontId="101" fillId="33" borderId="99"/>
    <xf numFmtId="0" fontId="110" fillId="53" borderId="106"/>
    <xf numFmtId="0" fontId="110" fillId="53" borderId="106"/>
    <xf numFmtId="0" fontId="110" fillId="53" borderId="106"/>
    <xf numFmtId="0" fontId="23" fillId="39" borderId="98"/>
    <xf numFmtId="0" fontId="23" fillId="39" borderId="98"/>
    <xf numFmtId="0" fontId="110" fillId="53" borderId="106"/>
    <xf numFmtId="0" fontId="110" fillId="53" borderId="106"/>
    <xf numFmtId="0" fontId="110" fillId="53" borderId="106"/>
    <xf numFmtId="0" fontId="110" fillId="53" borderId="106"/>
    <xf numFmtId="0" fontId="110" fillId="53" borderId="106"/>
    <xf numFmtId="0" fontId="110" fillId="5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23" fillId="39" borderId="99"/>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2" fillId="59" borderId="97" applyNumberFormat="0" applyAlignment="0" applyProtection="0"/>
    <xf numFmtId="0" fontId="110" fillId="53" borderId="106"/>
    <xf numFmtId="0" fontId="20" fillId="62" borderId="101" applyNumberFormat="0" applyFont="0" applyAlignment="0" applyProtection="0"/>
    <xf numFmtId="0" fontId="102" fillId="54" borderId="100"/>
    <xf numFmtId="0" fontId="23" fillId="39" borderId="103"/>
    <xf numFmtId="0" fontId="20" fillId="62" borderId="101" applyNumberFormat="0" applyFont="0" applyAlignment="0" applyProtection="0"/>
    <xf numFmtId="0" fontId="23" fillId="39" borderId="99"/>
    <xf numFmtId="0" fontId="110" fillId="33" borderId="106"/>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23" fillId="60" borderId="104"/>
    <xf numFmtId="0" fontId="110" fillId="0" borderId="108"/>
    <xf numFmtId="0" fontId="110" fillId="0" borderId="110"/>
    <xf numFmtId="0" fontId="20" fillId="62" borderId="101" applyNumberFormat="0" applyFont="0" applyAlignment="0" applyProtection="0"/>
    <xf numFmtId="0" fontId="110" fillId="33" borderId="106"/>
    <xf numFmtId="0" fontId="110" fillId="54" borderId="107"/>
    <xf numFmtId="0" fontId="110" fillId="54" borderId="107"/>
    <xf numFmtId="0" fontId="23" fillId="60" borderId="100"/>
    <xf numFmtId="0" fontId="110" fillId="53" borderId="106"/>
    <xf numFmtId="0" fontId="23" fillId="60" borderId="104"/>
    <xf numFmtId="0" fontId="110" fillId="0" borderId="110"/>
    <xf numFmtId="0" fontId="23" fillId="39" borderId="103"/>
    <xf numFmtId="0" fontId="110" fillId="0" borderId="108"/>
    <xf numFmtId="0" fontId="110" fillId="33" borderId="106"/>
    <xf numFmtId="0" fontId="112" fillId="59" borderId="97" applyNumberFormat="0" applyAlignment="0" applyProtection="0"/>
    <xf numFmtId="0" fontId="23" fillId="39" borderId="102"/>
    <xf numFmtId="0" fontId="110" fillId="33" borderId="106"/>
    <xf numFmtId="0" fontId="23" fillId="60" borderId="104"/>
    <xf numFmtId="0" fontId="23" fillId="39" borderId="103"/>
    <xf numFmtId="0" fontId="20" fillId="62" borderId="101" applyNumberFormat="0" applyFont="0" applyAlignment="0" applyProtection="0"/>
    <xf numFmtId="0" fontId="99" fillId="52" borderId="97" applyNumberFormat="0" applyAlignment="0" applyProtection="0"/>
    <xf numFmtId="0" fontId="23" fillId="60" borderId="104"/>
    <xf numFmtId="0" fontId="23" fillId="60" borderId="104"/>
    <xf numFmtId="0" fontId="110" fillId="54" borderId="107"/>
    <xf numFmtId="0" fontId="102" fillId="54" borderId="100"/>
    <xf numFmtId="0" fontId="110" fillId="53" borderId="106"/>
    <xf numFmtId="0" fontId="100" fillId="53" borderId="98"/>
    <xf numFmtId="0" fontId="110" fillId="0" borderId="110"/>
    <xf numFmtId="0" fontId="23" fillId="39" borderId="99"/>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112" fillId="59" borderId="97" applyNumberFormat="0" applyAlignment="0" applyProtection="0"/>
    <xf numFmtId="0" fontId="20" fillId="62" borderId="101" applyNumberFormat="0" applyFont="0" applyAlignment="0" applyProtection="0"/>
    <xf numFmtId="0" fontId="20" fillId="62" borderId="101" applyNumberFormat="0" applyFont="0" applyAlignment="0" applyProtection="0"/>
    <xf numFmtId="0" fontId="53" fillId="62" borderId="101" applyNumberFormat="0" applyFont="0" applyAlignment="0" applyProtection="0"/>
    <xf numFmtId="0" fontId="20" fillId="62" borderId="101" applyNumberFormat="0" applyFont="0" applyAlignment="0" applyProtection="0"/>
    <xf numFmtId="0" fontId="99" fillId="52" borderId="97" applyNumberFormat="0" applyAlignment="0" applyProtection="0"/>
    <xf numFmtId="0" fontId="102" fillId="54" borderId="100"/>
    <xf numFmtId="0" fontId="23" fillId="39" borderId="103"/>
    <xf numFmtId="0" fontId="23" fillId="39" borderId="103"/>
    <xf numFmtId="0" fontId="23" fillId="39" borderId="103"/>
    <xf numFmtId="0" fontId="20" fillId="62" borderId="101" applyNumberFormat="0" applyFont="0" applyAlignment="0" applyProtection="0"/>
    <xf numFmtId="0" fontId="53" fillId="62" borderId="101" applyNumberFormat="0" applyFont="0" applyAlignment="0" applyProtection="0"/>
    <xf numFmtId="0" fontId="20" fillId="62" borderId="101" applyNumberFormat="0" applyFont="0" applyAlignment="0" applyProtection="0"/>
    <xf numFmtId="0" fontId="23" fillId="39" borderId="103"/>
    <xf numFmtId="0" fontId="23" fillId="39" borderId="103"/>
    <xf numFmtId="0" fontId="23" fillId="39" borderId="103"/>
    <xf numFmtId="0" fontId="23" fillId="39" borderId="103"/>
    <xf numFmtId="0" fontId="23" fillId="39" borderId="103"/>
    <xf numFmtId="0" fontId="23" fillId="60" borderId="104"/>
    <xf numFmtId="0" fontId="23" fillId="60" borderId="104"/>
    <xf numFmtId="0" fontId="23" fillId="60" borderId="104"/>
    <xf numFmtId="0" fontId="20" fillId="62" borderId="101" applyNumberFormat="0" applyFont="0" applyAlignment="0" applyProtection="0"/>
    <xf numFmtId="0" fontId="20" fillId="62" borderId="101" applyNumberFormat="0" applyFont="0" applyAlignment="0" applyProtection="0"/>
    <xf numFmtId="0" fontId="23" fillId="60" borderId="104"/>
    <xf numFmtId="0" fontId="23" fillId="60" borderId="104"/>
    <xf numFmtId="0" fontId="23" fillId="60" borderId="104"/>
    <xf numFmtId="0" fontId="23" fillId="60" borderId="104"/>
    <xf numFmtId="0" fontId="23" fillId="60" borderId="104"/>
    <xf numFmtId="0" fontId="23" fillId="60" borderId="104"/>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20" fillId="62" borderId="101" applyNumberFormat="0" applyFont="0" applyAlignment="0" applyProtection="0"/>
    <xf numFmtId="0" fontId="110" fillId="0" borderId="110"/>
    <xf numFmtId="0" fontId="110" fillId="53" borderId="106"/>
    <xf numFmtId="0" fontId="110" fillId="53" borderId="106"/>
    <xf numFmtId="0" fontId="110" fillId="53" borderId="106"/>
    <xf numFmtId="0" fontId="23" fillId="39" borderId="103"/>
    <xf numFmtId="0" fontId="110" fillId="53" borderId="106"/>
    <xf numFmtId="0" fontId="110" fillId="53" borderId="106"/>
    <xf numFmtId="0" fontId="110" fillId="53" borderId="106"/>
    <xf numFmtId="0" fontId="110" fillId="53" borderId="106"/>
    <xf numFmtId="0" fontId="110" fillId="53" borderId="106"/>
    <xf numFmtId="0" fontId="110" fillId="5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33" borderId="106"/>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4" borderId="107"/>
    <xf numFmtId="0" fontId="110" fillId="53" borderId="106"/>
    <xf numFmtId="0" fontId="110" fillId="53" borderId="106"/>
    <xf numFmtId="0" fontId="23" fillId="39" borderId="99"/>
    <xf numFmtId="0" fontId="102" fillId="54" borderId="100"/>
    <xf numFmtId="0" fontId="101" fillId="33" borderId="99"/>
    <xf numFmtId="0" fontId="23" fillId="60" borderId="104"/>
    <xf numFmtId="0" fontId="110" fillId="0" borderId="108"/>
    <xf numFmtId="0" fontId="110" fillId="0" borderId="108"/>
    <xf numFmtId="0" fontId="110" fillId="0" borderId="108"/>
    <xf numFmtId="0" fontId="23" fillId="39" borderId="103"/>
    <xf numFmtId="0" fontId="20" fillId="62" borderId="101" applyNumberFormat="0" applyFont="0" applyAlignment="0" applyProtection="0"/>
    <xf numFmtId="0" fontId="110" fillId="0" borderId="108"/>
    <xf numFmtId="0" fontId="110" fillId="0" borderId="108"/>
    <xf numFmtId="0" fontId="110" fillId="0" borderId="108"/>
    <xf numFmtId="0" fontId="110" fillId="0" borderId="108"/>
    <xf numFmtId="0" fontId="110" fillId="0" borderId="108"/>
    <xf numFmtId="0" fontId="110" fillId="0" borderId="108"/>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10"/>
    <xf numFmtId="0" fontId="110" fillId="0" borderId="108"/>
    <xf numFmtId="0" fontId="110" fillId="33" borderId="106"/>
    <xf numFmtId="0" fontId="101" fillId="33" borderId="99"/>
    <xf numFmtId="0" fontId="110" fillId="54" borderId="107"/>
    <xf numFmtId="0" fontId="117" fillId="52" borderId="105" applyNumberFormat="0" applyAlignment="0" applyProtection="0"/>
    <xf numFmtId="0" fontId="99" fillId="52" borderId="97" applyNumberFormat="0" applyAlignment="0" applyProtection="0"/>
    <xf numFmtId="0" fontId="110" fillId="0" borderId="108"/>
    <xf numFmtId="0" fontId="23" fillId="60" borderId="104"/>
    <xf numFmtId="0" fontId="110" fillId="33" borderId="106"/>
    <xf numFmtId="0" fontId="110" fillId="0" borderId="110"/>
    <xf numFmtId="0" fontId="20" fillId="62" borderId="101" applyNumberFormat="0" applyFont="0" applyAlignment="0" applyProtection="0"/>
    <xf numFmtId="0" fontId="23" fillId="60" borderId="104"/>
    <xf numFmtId="0" fontId="110" fillId="54" borderId="107"/>
    <xf numFmtId="0" fontId="110" fillId="0" borderId="110"/>
    <xf numFmtId="0" fontId="110" fillId="0" borderId="110"/>
    <xf numFmtId="0" fontId="23" fillId="60" borderId="100"/>
    <xf numFmtId="0" fontId="119" fillId="0" borderId="109" applyNumberFormat="0" applyFill="0" applyAlignment="0" applyProtection="0"/>
    <xf numFmtId="0" fontId="23" fillId="39" borderId="99"/>
    <xf numFmtId="0" fontId="102" fillId="54" borderId="100"/>
    <xf numFmtId="0" fontId="117" fillId="52" borderId="105" applyNumberFormat="0" applyAlignment="0" applyProtection="0"/>
    <xf numFmtId="0" fontId="23" fillId="60" borderId="100"/>
    <xf numFmtId="0" fontId="23" fillId="39" borderId="99"/>
    <xf numFmtId="0" fontId="110" fillId="0" borderId="108"/>
    <xf numFmtId="0" fontId="110" fillId="54" borderId="107"/>
    <xf numFmtId="0" fontId="112" fillId="59" borderId="97" applyNumberFormat="0" applyAlignment="0" applyProtection="0"/>
    <xf numFmtId="0" fontId="101" fillId="33" borderId="99"/>
    <xf numFmtId="0" fontId="53" fillId="62" borderId="101" applyNumberFormat="0" applyFont="0" applyAlignment="0" applyProtection="0"/>
    <xf numFmtId="0" fontId="20" fillId="62" borderId="101" applyNumberFormat="0" applyFont="0" applyAlignment="0" applyProtection="0"/>
    <xf numFmtId="0" fontId="110" fillId="54" borderId="107"/>
    <xf numFmtId="0" fontId="99" fillId="52" borderId="97" applyNumberFormat="0" applyAlignment="0" applyProtection="0"/>
    <xf numFmtId="0" fontId="110" fillId="53" borderId="106"/>
    <xf numFmtId="0" fontId="53" fillId="62" borderId="101" applyNumberFormat="0" applyFont="0" applyAlignment="0" applyProtection="0"/>
    <xf numFmtId="0" fontId="110" fillId="53" borderId="106"/>
    <xf numFmtId="0" fontId="110" fillId="0" borderId="108"/>
    <xf numFmtId="0" fontId="110" fillId="0" borderId="110"/>
    <xf numFmtId="0" fontId="110" fillId="0" borderId="110"/>
    <xf numFmtId="0" fontId="20" fillId="62" borderId="101" applyNumberFormat="0" applyFont="0" applyAlignment="0" applyProtection="0"/>
    <xf numFmtId="0" fontId="110" fillId="54" borderId="107"/>
    <xf numFmtId="0" fontId="110" fillId="0" borderId="110"/>
    <xf numFmtId="0" fontId="20" fillId="62" borderId="101" applyNumberFormat="0" applyFont="0" applyAlignment="0" applyProtection="0"/>
    <xf numFmtId="0" fontId="23" fillId="39" borderId="103"/>
    <xf numFmtId="0" fontId="99" fillId="52" borderId="97" applyNumberFormat="0" applyAlignment="0" applyProtection="0"/>
    <xf numFmtId="0" fontId="53" fillId="62" borderId="101" applyNumberFormat="0" applyFont="0" applyAlignment="0" applyProtection="0"/>
    <xf numFmtId="0" fontId="112" fillId="59" borderId="97" applyNumberFormat="0" applyAlignment="0" applyProtection="0"/>
    <xf numFmtId="0" fontId="100" fillId="53" borderId="98"/>
    <xf numFmtId="0" fontId="23" fillId="39" borderId="99"/>
    <xf numFmtId="0" fontId="23" fillId="60" borderId="100"/>
    <xf numFmtId="0" fontId="23" fillId="60" borderId="100"/>
    <xf numFmtId="0" fontId="112" fillId="59" borderId="97" applyNumberFormat="0" applyAlignment="0" applyProtection="0"/>
    <xf numFmtId="0" fontId="23" fillId="60" borderId="100"/>
    <xf numFmtId="0" fontId="23" fillId="39" borderId="99"/>
    <xf numFmtId="0" fontId="23" fillId="39" borderId="99"/>
    <xf numFmtId="0" fontId="101" fillId="33" borderId="99"/>
    <xf numFmtId="0" fontId="23" fillId="39" borderId="98"/>
    <xf numFmtId="0" fontId="99" fillId="52" borderId="97" applyNumberFormat="0" applyAlignment="0" applyProtection="0"/>
    <xf numFmtId="0" fontId="102" fillId="54" borderId="100"/>
    <xf numFmtId="0" fontId="102" fillId="54" borderId="100"/>
    <xf numFmtId="0" fontId="99" fillId="52" borderId="97" applyNumberFormat="0" applyAlignment="0" applyProtection="0"/>
    <xf numFmtId="0" fontId="23" fillId="60" borderId="100"/>
    <xf numFmtId="0" fontId="20" fillId="62" borderId="101" applyNumberFormat="0" applyFont="0" applyAlignment="0" applyProtection="0"/>
    <xf numFmtId="0" fontId="100" fillId="53" borderId="98"/>
    <xf numFmtId="0" fontId="99" fillId="52" borderId="97" applyNumberFormat="0" applyAlignment="0" applyProtection="0"/>
    <xf numFmtId="0" fontId="112" fillId="59" borderId="97" applyNumberFormat="0" applyAlignment="0" applyProtection="0"/>
    <xf numFmtId="0" fontId="23" fillId="39" borderId="98"/>
    <xf numFmtId="0" fontId="100" fillId="53" borderId="98"/>
    <xf numFmtId="0" fontId="101" fillId="33" borderId="99"/>
    <xf numFmtId="0" fontId="112" fillId="59" borderId="97" applyNumberFormat="0" applyAlignment="0" applyProtection="0"/>
    <xf numFmtId="0" fontId="23" fillId="39" borderId="99"/>
    <xf numFmtId="0" fontId="101" fillId="33" borderId="99"/>
    <xf numFmtId="0" fontId="99" fillId="52" borderId="97" applyNumberFormat="0" applyAlignment="0" applyProtection="0"/>
    <xf numFmtId="0" fontId="110" fillId="53" borderId="106"/>
    <xf numFmtId="0" fontId="101" fillId="33" borderId="99"/>
    <xf numFmtId="0" fontId="110" fillId="0" borderId="108"/>
    <xf numFmtId="0" fontId="20" fillId="62" borderId="101" applyNumberFormat="0" applyFont="0" applyAlignment="0" applyProtection="0"/>
    <xf numFmtId="0" fontId="20" fillId="62" borderId="101" applyNumberFormat="0" applyFont="0" applyAlignment="0" applyProtection="0"/>
    <xf numFmtId="0" fontId="23" fillId="39" borderId="103"/>
    <xf numFmtId="0" fontId="110" fillId="53" borderId="106"/>
    <xf numFmtId="0" fontId="110" fillId="33" borderId="106"/>
    <xf numFmtId="0" fontId="110" fillId="54" borderId="107"/>
    <xf numFmtId="0" fontId="110" fillId="54" borderId="107"/>
    <xf numFmtId="0" fontId="110" fillId="54" borderId="107"/>
    <xf numFmtId="0" fontId="110" fillId="0" borderId="108"/>
    <xf numFmtId="0" fontId="110" fillId="0" borderId="108"/>
    <xf numFmtId="0" fontId="110" fillId="0" borderId="110"/>
    <xf numFmtId="0" fontId="110" fillId="0" borderId="110"/>
    <xf numFmtId="0" fontId="110" fillId="53" borderId="106"/>
    <xf numFmtId="0" fontId="23" fillId="60" borderId="104"/>
    <xf numFmtId="0" fontId="102" fillId="54" borderId="100"/>
    <xf numFmtId="0" fontId="112" fillId="59" borderId="97" applyNumberFormat="0" applyAlignment="0" applyProtection="0"/>
    <xf numFmtId="0" fontId="102" fillId="54" borderId="100"/>
    <xf numFmtId="0" fontId="100" fillId="53" borderId="98"/>
    <xf numFmtId="0" fontId="110" fillId="54" borderId="107"/>
    <xf numFmtId="0" fontId="102" fillId="54" borderId="100"/>
    <xf numFmtId="0" fontId="23" fillId="39" borderId="99"/>
    <xf numFmtId="0" fontId="23" fillId="60" borderId="100"/>
    <xf numFmtId="0" fontId="112" fillId="59" borderId="97" applyNumberFormat="0" applyAlignment="0" applyProtection="0"/>
    <xf numFmtId="0" fontId="110" fillId="53" borderId="106"/>
    <xf numFmtId="0" fontId="117" fillId="52" borderId="105" applyNumberFormat="0" applyAlignment="0" applyProtection="0"/>
    <xf numFmtId="0" fontId="110" fillId="33" borderId="106"/>
    <xf numFmtId="0" fontId="101" fillId="33" borderId="99"/>
    <xf numFmtId="0" fontId="117" fillId="52" borderId="105" applyNumberFormat="0" applyAlignment="0" applyProtection="0"/>
    <xf numFmtId="0" fontId="110" fillId="0" borderId="110"/>
    <xf numFmtId="0" fontId="20" fillId="62" borderId="101" applyNumberFormat="0" applyFont="0" applyAlignment="0" applyProtection="0"/>
    <xf numFmtId="0" fontId="23" fillId="39" borderId="103"/>
    <xf numFmtId="0" fontId="20" fillId="62" borderId="101" applyNumberFormat="0" applyFont="0" applyAlignment="0" applyProtection="0"/>
    <xf numFmtId="0" fontId="23" fillId="39" borderId="103"/>
    <xf numFmtId="0" fontId="20" fillId="62" borderId="101" applyNumberFormat="0" applyFont="0" applyAlignment="0" applyProtection="0"/>
    <xf numFmtId="0" fontId="23" fillId="60" borderId="104"/>
    <xf numFmtId="0" fontId="23" fillId="39" borderId="102"/>
    <xf numFmtId="0" fontId="20" fillId="62" borderId="101" applyNumberFormat="0" applyFont="0" applyAlignment="0" applyProtection="0"/>
    <xf numFmtId="0" fontId="110" fillId="33" borderId="106"/>
    <xf numFmtId="0" fontId="110" fillId="33" borderId="106"/>
    <xf numFmtId="0" fontId="110" fillId="54" borderId="107"/>
    <xf numFmtId="0" fontId="110" fillId="0" borderId="108"/>
    <xf numFmtId="0" fontId="110" fillId="0" borderId="108"/>
    <xf numFmtId="0" fontId="110" fillId="0" borderId="108"/>
    <xf numFmtId="0" fontId="110" fillId="0" borderId="110"/>
    <xf numFmtId="0" fontId="110" fillId="33" borderId="106"/>
    <xf numFmtId="0" fontId="112" fillId="59" borderId="97" applyNumberFormat="0" applyAlignment="0" applyProtection="0"/>
    <xf numFmtId="0" fontId="23" fillId="60" borderId="100"/>
    <xf numFmtId="0" fontId="110" fillId="54" borderId="107"/>
    <xf numFmtId="0" fontId="101" fillId="33" borderId="99"/>
    <xf numFmtId="0" fontId="101" fillId="33" borderId="99"/>
    <xf numFmtId="0" fontId="101" fillId="33" borderId="99"/>
    <xf numFmtId="0" fontId="101" fillId="33" borderId="99"/>
    <xf numFmtId="0" fontId="112" fillId="52" borderId="97" applyNumberFormat="0" applyAlignment="0" applyProtection="0"/>
    <xf numFmtId="0" fontId="6" fillId="0" borderId="0"/>
    <xf numFmtId="0" fontId="5" fillId="0" borderId="0"/>
    <xf numFmtId="0" fontId="4" fillId="0" borderId="0"/>
    <xf numFmtId="0" fontId="145" fillId="0" borderId="0"/>
    <xf numFmtId="0" fontId="56"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99" fillId="52"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2" borderId="97" applyNumberFormat="0" applyAlignment="0" applyProtection="0"/>
    <xf numFmtId="0" fontId="112" fillId="52" borderId="97" applyNumberFormat="0" applyAlignment="0" applyProtection="0"/>
    <xf numFmtId="0" fontId="112" fillId="52" borderId="97" applyNumberFormat="0" applyAlignment="0" applyProtection="0"/>
    <xf numFmtId="0" fontId="112" fillId="52" borderId="97" applyNumberFormat="0" applyAlignment="0" applyProtection="0"/>
    <xf numFmtId="0" fontId="112" fillId="52"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112" fillId="59" borderId="9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23" fillId="39" borderId="102"/>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7" fillId="52" borderId="105" applyNumberFormat="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119" fillId="0" borderId="109" applyNumberFormat="0" applyFill="0" applyAlignment="0" applyProtection="0"/>
    <xf numFmtId="0" fontId="2" fillId="0" borderId="0"/>
    <xf numFmtId="0" fontId="158" fillId="0" borderId="0"/>
    <xf numFmtId="0" fontId="21" fillId="0" borderId="0" applyNumberFormat="0" applyFont="0" applyFill="0" applyBorder="0" applyAlignment="0" applyProtection="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81">
    <xf numFmtId="0" fontId="0" fillId="0" borderId="0" xfId="0"/>
    <xf numFmtId="0" fontId="20" fillId="0" borderId="0" xfId="0" applyFont="1"/>
    <xf numFmtId="0" fontId="19" fillId="0" borderId="0" xfId="2" applyFont="1" applyAlignment="1">
      <alignment wrapText="1"/>
    </xf>
    <xf numFmtId="0" fontId="21" fillId="0" borderId="0" xfId="2" applyFont="1" applyAlignment="1">
      <alignment wrapText="1"/>
    </xf>
    <xf numFmtId="0" fontId="19" fillId="0" borderId="0" xfId="1" applyFont="1" applyAlignment="1">
      <alignment wrapText="1"/>
    </xf>
    <xf numFmtId="0" fontId="21" fillId="0" borderId="0" xfId="1" applyFont="1" applyAlignment="1">
      <alignment wrapText="1"/>
    </xf>
    <xf numFmtId="0" fontId="19" fillId="0" borderId="0" xfId="0" applyFont="1"/>
    <xf numFmtId="0" fontId="19" fillId="0" borderId="0" xfId="0" applyFont="1" applyBorder="1" applyAlignment="1">
      <alignment horizontal="center"/>
    </xf>
    <xf numFmtId="0" fontId="20" fillId="0" borderId="0" xfId="151"/>
    <xf numFmtId="0" fontId="64" fillId="0" borderId="0" xfId="153" applyFont="1"/>
    <xf numFmtId="49" fontId="64" fillId="0" borderId="0" xfId="153" applyNumberFormat="1" applyFont="1" applyAlignment="1">
      <alignment horizontal="right" vertical="top"/>
    </xf>
    <xf numFmtId="49" fontId="64" fillId="0" borderId="0" xfId="153" applyNumberFormat="1" applyFont="1" applyAlignment="1">
      <alignment vertical="top"/>
    </xf>
    <xf numFmtId="49" fontId="64" fillId="0" borderId="0" xfId="153" applyNumberFormat="1" applyFont="1" applyAlignment="1">
      <alignment vertical="top" wrapText="1"/>
    </xf>
    <xf numFmtId="0" fontId="68" fillId="0" borderId="0" xfId="153" applyFont="1"/>
    <xf numFmtId="0" fontId="64" fillId="0" borderId="0" xfId="153" applyNumberFormat="1" applyFont="1" applyAlignment="1">
      <alignment horizontal="center" vertical="top"/>
    </xf>
    <xf numFmtId="0" fontId="24" fillId="0" borderId="0" xfId="153" applyFont="1"/>
    <xf numFmtId="49" fontId="24" fillId="0" borderId="0" xfId="153" applyNumberFormat="1" applyFont="1" applyAlignment="1">
      <alignment vertical="top"/>
    </xf>
    <xf numFmtId="0" fontId="71" fillId="0" borderId="0" xfId="230" applyFont="1" applyBorder="1" applyAlignment="1">
      <alignment horizontal="center" vertical="center"/>
    </xf>
    <xf numFmtId="0" fontId="72" fillId="0" borderId="0" xfId="230" applyFont="1" applyBorder="1" applyAlignment="1">
      <alignment horizontal="left" vertical="center"/>
    </xf>
    <xf numFmtId="0" fontId="73" fillId="0" borderId="0" xfId="230" applyFont="1" applyBorder="1" applyAlignment="1">
      <alignment vertical="center"/>
    </xf>
    <xf numFmtId="0" fontId="73" fillId="0" borderId="0" xfId="230" applyFont="1" applyBorder="1" applyAlignment="1">
      <alignment horizontal="left" vertical="center"/>
    </xf>
    <xf numFmtId="49" fontId="74" fillId="0" borderId="0" xfId="230" applyNumberFormat="1" applyFont="1" applyBorder="1" applyAlignment="1">
      <alignment horizontal="center" vertical="center"/>
    </xf>
    <xf numFmtId="49" fontId="74" fillId="0" borderId="0" xfId="230" applyNumberFormat="1" applyFont="1" applyFill="1" applyBorder="1" applyAlignment="1">
      <alignment horizontal="center" vertical="center"/>
    </xf>
    <xf numFmtId="49" fontId="75" fillId="0" borderId="0" xfId="230" applyNumberFormat="1" applyFont="1" applyBorder="1" applyAlignment="1">
      <alignment horizontal="center" vertical="center"/>
    </xf>
    <xf numFmtId="49" fontId="74" fillId="0" borderId="13" xfId="230" applyNumberFormat="1" applyFont="1" applyFill="1" applyBorder="1" applyAlignment="1">
      <alignment horizontal="left" vertical="center"/>
    </xf>
    <xf numFmtId="49" fontId="74" fillId="0" borderId="0" xfId="230" applyNumberFormat="1" applyFont="1" applyFill="1" applyBorder="1" applyAlignment="1">
      <alignment horizontal="left" vertical="center"/>
    </xf>
    <xf numFmtId="0" fontId="74" fillId="0" borderId="14" xfId="230" applyFont="1" applyFill="1" applyBorder="1" applyAlignment="1">
      <alignment horizontal="center" vertical="center"/>
    </xf>
    <xf numFmtId="0" fontId="74" fillId="0" borderId="0" xfId="230" applyFont="1" applyFill="1" applyBorder="1" applyAlignment="1">
      <alignment horizontal="center" vertical="center"/>
    </xf>
    <xf numFmtId="0" fontId="76" fillId="0" borderId="0" xfId="230" applyFont="1" applyBorder="1" applyAlignment="1">
      <alignment horizontal="left" vertical="center"/>
    </xf>
    <xf numFmtId="0" fontId="76" fillId="0" borderId="13" xfId="231" applyFont="1" applyFill="1" applyBorder="1" applyAlignment="1">
      <alignment horizontal="left" vertical="center"/>
    </xf>
    <xf numFmtId="0" fontId="76" fillId="0" borderId="0" xfId="231" applyFont="1" applyFill="1" applyBorder="1" applyAlignment="1">
      <alignment horizontal="left" vertical="center"/>
    </xf>
    <xf numFmtId="0" fontId="78" fillId="0" borderId="14" xfId="231" applyFont="1" applyFill="1" applyBorder="1" applyAlignment="1">
      <alignment horizontal="left" vertical="center"/>
    </xf>
    <xf numFmtId="0" fontId="76" fillId="0" borderId="0" xfId="230" applyFont="1" applyBorder="1" applyAlignment="1">
      <alignment horizontal="center" vertical="center" wrapText="1"/>
    </xf>
    <xf numFmtId="0" fontId="79" fillId="0" borderId="0" xfId="230" applyFont="1" applyBorder="1" applyAlignment="1"/>
    <xf numFmtId="0" fontId="80" fillId="0" borderId="0" xfId="230" applyFont="1" applyBorder="1" applyAlignment="1">
      <alignment horizontal="center" vertical="center"/>
    </xf>
    <xf numFmtId="0" fontId="81" fillId="0" borderId="0" xfId="230" applyFont="1" applyBorder="1" applyAlignment="1">
      <alignment horizontal="center"/>
    </xf>
    <xf numFmtId="0" fontId="74" fillId="0" borderId="0" xfId="230" applyFont="1" applyBorder="1" applyAlignment="1"/>
    <xf numFmtId="0" fontId="84" fillId="0" borderId="0" xfId="230" applyFont="1" applyBorder="1" applyAlignment="1">
      <alignment horizontal="left"/>
    </xf>
    <xf numFmtId="49" fontId="74" fillId="0" borderId="0" xfId="230" applyNumberFormat="1" applyFont="1" applyFill="1" applyBorder="1" applyAlignment="1">
      <alignment horizontal="center" wrapText="1"/>
    </xf>
    <xf numFmtId="49" fontId="75" fillId="0" borderId="0" xfId="230" applyNumberFormat="1" applyFont="1" applyFill="1" applyBorder="1" applyAlignment="1">
      <alignment horizontal="center"/>
    </xf>
    <xf numFmtId="49" fontId="74" fillId="0" borderId="0" xfId="230" applyNumberFormat="1" applyFont="1" applyFill="1" applyBorder="1" applyAlignment="1">
      <alignment horizontal="center"/>
    </xf>
    <xf numFmtId="49" fontId="74" fillId="0" borderId="13" xfId="230" applyNumberFormat="1" applyFont="1" applyFill="1" applyBorder="1" applyAlignment="1">
      <alignment horizontal="center"/>
    </xf>
    <xf numFmtId="0" fontId="74" fillId="0" borderId="14" xfId="230" applyFont="1" applyFill="1" applyBorder="1" applyAlignment="1">
      <alignment horizontal="center"/>
    </xf>
    <xf numFmtId="0" fontId="74" fillId="0" borderId="0" xfId="230" applyFont="1" applyFill="1" applyBorder="1" applyAlignment="1">
      <alignment horizontal="center"/>
    </xf>
    <xf numFmtId="0" fontId="85" fillId="0" borderId="0" xfId="230" applyFont="1" applyFill="1" applyBorder="1" applyAlignment="1">
      <alignment horizontal="left"/>
    </xf>
    <xf numFmtId="0" fontId="78" fillId="0" borderId="13" xfId="231" applyFont="1" applyFill="1" applyBorder="1" applyAlignment="1">
      <alignment horizontal="left"/>
    </xf>
    <xf numFmtId="0" fontId="78" fillId="0" borderId="0" xfId="231" applyFont="1" applyFill="1" applyBorder="1" applyAlignment="1">
      <alignment horizontal="left"/>
    </xf>
    <xf numFmtId="0" fontId="74" fillId="0" borderId="14" xfId="231" applyFont="1" applyFill="1" applyBorder="1" applyAlignment="1">
      <alignment horizontal="left"/>
    </xf>
    <xf numFmtId="0" fontId="84" fillId="0" borderId="0" xfId="230" applyFont="1" applyFill="1" applyBorder="1" applyAlignment="1">
      <alignment horizontal="left"/>
    </xf>
    <xf numFmtId="0" fontId="84" fillId="0" borderId="0" xfId="230" applyFont="1" applyFill="1" applyBorder="1" applyAlignment="1">
      <alignment horizontal="left" wrapText="1"/>
    </xf>
    <xf numFmtId="0" fontId="74" fillId="0" borderId="0" xfId="230" applyFont="1" applyBorder="1"/>
    <xf numFmtId="0" fontId="86" fillId="0" borderId="0" xfId="230" applyFont="1" applyBorder="1" applyAlignment="1">
      <alignment horizontal="left"/>
    </xf>
    <xf numFmtId="0" fontId="84" fillId="0" borderId="0" xfId="230" applyFont="1" applyBorder="1" applyAlignment="1"/>
    <xf numFmtId="0" fontId="74" fillId="0" borderId="0" xfId="230" quotePrefix="1" applyFont="1" applyFill="1" applyBorder="1" applyAlignment="1">
      <alignment horizontal="center"/>
    </xf>
    <xf numFmtId="0" fontId="76" fillId="0" borderId="0" xfId="230" applyFont="1" applyFill="1" applyBorder="1" applyAlignment="1">
      <alignment horizontal="left"/>
    </xf>
    <xf numFmtId="0" fontId="76" fillId="0" borderId="0" xfId="230" applyFont="1" applyFill="1" applyBorder="1" applyAlignment="1"/>
    <xf numFmtId="0" fontId="76" fillId="0" borderId="0" xfId="230" applyFont="1" applyFill="1" applyBorder="1" applyAlignment="1">
      <alignment wrapText="1"/>
    </xf>
    <xf numFmtId="0" fontId="79" fillId="0" borderId="0" xfId="230" applyFont="1" applyBorder="1"/>
    <xf numFmtId="0" fontId="78" fillId="0" borderId="0" xfId="230" applyFont="1" applyBorder="1" applyAlignment="1"/>
    <xf numFmtId="0" fontId="74" fillId="0" borderId="14" xfId="230" quotePrefix="1" applyFont="1" applyFill="1" applyBorder="1" applyAlignment="1">
      <alignment horizontal="center"/>
    </xf>
    <xf numFmtId="16" fontId="74" fillId="0" borderId="0" xfId="230" applyNumberFormat="1" applyFont="1" applyFill="1" applyBorder="1" applyAlignment="1">
      <alignment horizontal="center"/>
    </xf>
    <xf numFmtId="0" fontId="76" fillId="0" borderId="0" xfId="230" applyFont="1" applyBorder="1" applyAlignment="1">
      <alignment horizontal="left"/>
    </xf>
    <xf numFmtId="0" fontId="76" fillId="0" borderId="0" xfId="230" applyFont="1" applyFill="1" applyBorder="1" applyAlignment="1">
      <alignment horizontal="left" wrapText="1"/>
    </xf>
    <xf numFmtId="0" fontId="78" fillId="0" borderId="13" xfId="232" applyFont="1" applyFill="1" applyBorder="1" applyAlignment="1">
      <alignment horizontal="left" wrapText="1"/>
    </xf>
    <xf numFmtId="0" fontId="78" fillId="0" borderId="0" xfId="232" applyFont="1" applyFill="1" applyBorder="1" applyAlignment="1">
      <alignment horizontal="left" wrapText="1"/>
    </xf>
    <xf numFmtId="16" fontId="74" fillId="0" borderId="0" xfId="230" quotePrefix="1" applyNumberFormat="1" applyFont="1" applyFill="1" applyBorder="1" applyAlignment="1">
      <alignment horizontal="center"/>
    </xf>
    <xf numFmtId="0" fontId="78" fillId="0" borderId="13" xfId="232" applyFont="1" applyFill="1" applyBorder="1" applyAlignment="1">
      <alignment horizontal="left"/>
    </xf>
    <xf numFmtId="0" fontId="78" fillId="0" borderId="0" xfId="232" applyFont="1" applyFill="1" applyBorder="1" applyAlignment="1">
      <alignment horizontal="left"/>
    </xf>
    <xf numFmtId="49" fontId="74" fillId="0" borderId="13" xfId="230" applyNumberFormat="1" applyFont="1" applyBorder="1" applyAlignment="1">
      <alignment horizontal="left"/>
    </xf>
    <xf numFmtId="49" fontId="74" fillId="0" borderId="0" xfId="230" quotePrefix="1" applyNumberFormat="1" applyFont="1" applyFill="1" applyBorder="1" applyAlignment="1">
      <alignment horizontal="center"/>
    </xf>
    <xf numFmtId="0" fontId="81" fillId="0" borderId="0" xfId="233" applyFont="1" applyFill="1"/>
    <xf numFmtId="0" fontId="74" fillId="0" borderId="0" xfId="233" applyFont="1" applyFill="1" applyAlignment="1">
      <alignment horizontal="left"/>
    </xf>
    <xf numFmtId="0" fontId="74" fillId="0" borderId="0" xfId="233" applyFont="1" applyFill="1" applyAlignment="1">
      <alignment horizontal="center"/>
    </xf>
    <xf numFmtId="0" fontId="75" fillId="0" borderId="0" xfId="233" applyFont="1" applyFill="1" applyAlignment="1">
      <alignment horizontal="center"/>
    </xf>
    <xf numFmtId="0" fontId="74" fillId="0" borderId="0" xfId="231" applyFont="1" applyFill="1" applyBorder="1" applyAlignment="1">
      <alignment horizontal="center"/>
    </xf>
    <xf numFmtId="0" fontId="76" fillId="0" borderId="0" xfId="231" applyFont="1" applyFill="1" applyBorder="1" applyAlignment="1"/>
    <xf numFmtId="49" fontId="74" fillId="0" borderId="0" xfId="230" applyNumberFormat="1" applyFont="1" applyBorder="1" applyAlignment="1">
      <alignment horizontal="center"/>
    </xf>
    <xf numFmtId="49" fontId="74" fillId="0" borderId="0" xfId="230" applyNumberFormat="1" applyFont="1" applyBorder="1" applyAlignment="1">
      <alignment horizontal="left"/>
    </xf>
    <xf numFmtId="49" fontId="74" fillId="0" borderId="0" xfId="230" applyNumberFormat="1" applyFont="1" applyFill="1" applyBorder="1" applyAlignment="1">
      <alignment horizontal="left"/>
    </xf>
    <xf numFmtId="0" fontId="74" fillId="0" borderId="0" xfId="230" applyFont="1" applyBorder="1" applyAlignment="1">
      <alignment horizontal="center"/>
    </xf>
    <xf numFmtId="0" fontId="76" fillId="0" borderId="13" xfId="230" applyFont="1" applyFill="1" applyBorder="1" applyAlignment="1">
      <alignment horizontal="left" wrapText="1"/>
    </xf>
    <xf numFmtId="0" fontId="76" fillId="0" borderId="14" xfId="230" applyFont="1" applyFill="1" applyBorder="1" applyAlignment="1">
      <alignment horizontal="left" wrapText="1"/>
    </xf>
    <xf numFmtId="0" fontId="76" fillId="0" borderId="0" xfId="230" applyFont="1" applyBorder="1" applyAlignment="1">
      <alignment horizontal="left" wrapText="1"/>
    </xf>
    <xf numFmtId="0" fontId="81" fillId="0" borderId="0" xfId="233" applyFont="1" applyFill="1" applyBorder="1"/>
    <xf numFmtId="0" fontId="74" fillId="0" borderId="0" xfId="233" applyFont="1" applyFill="1" applyBorder="1" applyAlignment="1">
      <alignment horizontal="left"/>
    </xf>
    <xf numFmtId="0" fontId="74" fillId="0" borderId="0" xfId="233" applyFont="1" applyFill="1" applyBorder="1" applyAlignment="1">
      <alignment horizontal="center"/>
    </xf>
    <xf numFmtId="0" fontId="75" fillId="0" borderId="0" xfId="233" applyFont="1" applyFill="1" applyBorder="1" applyAlignment="1">
      <alignment horizontal="center"/>
    </xf>
    <xf numFmtId="0" fontId="87" fillId="0" borderId="0" xfId="233" applyFont="1" applyFill="1" applyBorder="1"/>
    <xf numFmtId="0" fontId="74" fillId="0" borderId="0" xfId="233" applyFont="1" applyFill="1" applyBorder="1"/>
    <xf numFmtId="0" fontId="79" fillId="0" borderId="0" xfId="230" applyFont="1" applyFill="1" applyBorder="1"/>
    <xf numFmtId="0" fontId="74" fillId="0" borderId="0" xfId="233" applyFont="1" applyFill="1"/>
    <xf numFmtId="0" fontId="87" fillId="0" borderId="0" xfId="233" applyFont="1" applyFill="1"/>
    <xf numFmtId="0" fontId="74" fillId="0" borderId="0" xfId="231" applyFont="1" applyFill="1" applyBorder="1" applyAlignment="1"/>
    <xf numFmtId="0" fontId="81" fillId="0" borderId="0" xfId="231" applyFont="1" applyFill="1" applyBorder="1"/>
    <xf numFmtId="0" fontId="74" fillId="0" borderId="0" xfId="231" applyFont="1" applyFill="1" applyBorder="1" applyAlignment="1">
      <alignment horizontal="left"/>
    </xf>
    <xf numFmtId="0" fontId="74" fillId="0" borderId="0" xfId="231" applyFont="1" applyFill="1" applyBorder="1"/>
    <xf numFmtId="0" fontId="81" fillId="0" borderId="0" xfId="230" applyFont="1" applyBorder="1"/>
    <xf numFmtId="0" fontId="78" fillId="0" borderId="0" xfId="230" applyFont="1" applyBorder="1" applyAlignment="1">
      <alignment horizontal="left"/>
    </xf>
    <xf numFmtId="49" fontId="75" fillId="0" borderId="0" xfId="230" applyNumberFormat="1" applyFont="1" applyBorder="1" applyAlignment="1">
      <alignment horizontal="center"/>
    </xf>
    <xf numFmtId="0" fontId="92" fillId="0" borderId="0" xfId="234" applyNumberFormat="1" applyFont="1" applyBorder="1" applyAlignment="1">
      <alignment horizontal="center" vertical="top"/>
    </xf>
    <xf numFmtId="0" fontId="92" fillId="0" borderId="0" xfId="234" applyNumberFormat="1" applyFont="1" applyAlignment="1">
      <alignment horizontal="center" vertical="top"/>
    </xf>
    <xf numFmtId="0" fontId="94" fillId="0" borderId="0" xfId="226" applyFont="1" applyBorder="1"/>
    <xf numFmtId="0" fontId="93" fillId="0" borderId="0" xfId="0" applyFont="1" applyFill="1" applyBorder="1" applyAlignment="1">
      <alignment horizontal="left"/>
    </xf>
    <xf numFmtId="0" fontId="19" fillId="0" borderId="12" xfId="0" applyFont="1" applyBorder="1"/>
    <xf numFmtId="0" fontId="93" fillId="0" borderId="0" xfId="0" applyFont="1" applyFill="1" applyBorder="1" applyAlignment="1">
      <alignment horizontal="left" vertical="center"/>
    </xf>
    <xf numFmtId="0" fontId="76" fillId="0" borderId="18" xfId="230" applyFont="1" applyFill="1" applyBorder="1" applyAlignment="1">
      <alignment horizontal="left" wrapText="1"/>
    </xf>
    <xf numFmtId="0" fontId="93" fillId="0" borderId="0" xfId="0" applyFont="1" applyBorder="1" applyAlignment="1">
      <alignment horizontal="left" vertical="center"/>
    </xf>
    <xf numFmtId="0" fontId="21" fillId="0" borderId="0" xfId="156" applyFont="1" applyFill="1" applyBorder="1" applyAlignment="1">
      <alignment horizontal="center" vertical="center" wrapText="1"/>
    </xf>
    <xf numFmtId="0" fontId="19" fillId="0" borderId="12" xfId="0" applyFont="1" applyBorder="1" applyAlignment="1">
      <alignment horizontal="left"/>
    </xf>
    <xf numFmtId="0" fontId="94" fillId="0" borderId="12" xfId="300" applyFont="1" applyBorder="1" applyAlignment="1">
      <alignment horizontal="center"/>
    </xf>
    <xf numFmtId="0" fontId="19" fillId="0" borderId="12" xfId="151" applyFont="1" applyBorder="1" applyAlignment="1">
      <alignment horizontal="center"/>
    </xf>
    <xf numFmtId="0" fontId="19" fillId="0" borderId="0" xfId="151" applyFont="1" applyBorder="1" applyAlignment="1">
      <alignment horizontal="center"/>
    </xf>
    <xf numFmtId="0" fontId="19" fillId="0" borderId="12" xfId="0" applyFont="1" applyBorder="1" applyAlignment="1">
      <alignment horizontal="center"/>
    </xf>
    <xf numFmtId="0" fontId="19" fillId="0" borderId="0" xfId="0" applyFont="1" applyFill="1" applyBorder="1" applyAlignment="1">
      <alignment horizontal="left"/>
    </xf>
    <xf numFmtId="14" fontId="21" fillId="0" borderId="0" xfId="0" applyNumberFormat="1" applyFont="1" applyAlignment="1">
      <alignment horizontal="center"/>
    </xf>
    <xf numFmtId="0" fontId="21" fillId="0" borderId="0" xfId="0" applyFont="1" applyFill="1" applyBorder="1" applyAlignment="1">
      <alignment horizontal="left"/>
    </xf>
    <xf numFmtId="0" fontId="93" fillId="0" borderId="0" xfId="226" applyFont="1" applyBorder="1"/>
    <xf numFmtId="0" fontId="93" fillId="0" borderId="0" xfId="226" applyFont="1" applyAlignment="1">
      <alignment horizontal="left"/>
    </xf>
    <xf numFmtId="0" fontId="19" fillId="0" borderId="0" xfId="0" applyFont="1" applyFill="1" applyBorder="1" applyAlignment="1">
      <alignment horizontal="center"/>
    </xf>
    <xf numFmtId="0" fontId="21" fillId="0" borderId="0" xfId="0" applyFont="1" applyAlignment="1">
      <alignment horizontal="center"/>
    </xf>
    <xf numFmtId="0" fontId="19" fillId="0" borderId="12" xfId="227" applyFont="1" applyFill="1" applyBorder="1" applyAlignment="1">
      <alignment horizontal="center"/>
    </xf>
    <xf numFmtId="0" fontId="19" fillId="0" borderId="0" xfId="0" applyFont="1" applyAlignment="1">
      <alignment horizontal="center"/>
    </xf>
    <xf numFmtId="0" fontId="21" fillId="0" borderId="0" xfId="151" quotePrefix="1" applyFont="1" applyFill="1" applyBorder="1" applyAlignment="1">
      <alignment horizontal="center"/>
    </xf>
    <xf numFmtId="14" fontId="93" fillId="0" borderId="0" xfId="226" applyNumberFormat="1" applyFont="1" applyBorder="1" applyAlignment="1">
      <alignment horizontal="center"/>
    </xf>
    <xf numFmtId="0" fontId="21" fillId="0" borderId="0" xfId="151" applyFont="1" applyFill="1" applyBorder="1" applyAlignment="1">
      <alignment horizontal="center" wrapText="1"/>
    </xf>
    <xf numFmtId="0" fontId="94" fillId="0" borderId="0" xfId="300" applyFont="1" applyAlignment="1">
      <alignment horizontal="left"/>
    </xf>
    <xf numFmtId="0" fontId="93" fillId="0" borderId="12" xfId="226" applyFont="1" applyBorder="1" applyAlignment="1">
      <alignment horizontal="center"/>
    </xf>
    <xf numFmtId="0" fontId="93" fillId="0" borderId="12" xfId="226" applyFont="1" applyBorder="1"/>
    <xf numFmtId="0" fontId="94" fillId="0" borderId="12" xfId="226" applyFont="1" applyBorder="1"/>
    <xf numFmtId="0" fontId="94" fillId="0" borderId="12" xfId="226" applyFont="1" applyBorder="1" applyAlignment="1">
      <alignment horizontal="center"/>
    </xf>
    <xf numFmtId="0" fontId="93" fillId="0" borderId="0" xfId="0" applyFont="1" applyBorder="1" applyAlignment="1">
      <alignment horizontal="left"/>
    </xf>
    <xf numFmtId="0" fontId="21" fillId="0" borderId="0" xfId="156" applyFont="1" applyBorder="1" applyAlignment="1">
      <alignment horizontal="left" vertical="center"/>
    </xf>
    <xf numFmtId="0" fontId="93" fillId="0" borderId="0" xfId="0" applyFont="1" applyAlignment="1">
      <alignment horizontal="left" vertical="center"/>
    </xf>
    <xf numFmtId="0" fontId="21" fillId="0" borderId="0" xfId="156" applyFont="1" applyBorder="1" applyAlignment="1">
      <alignment horizontal="left" wrapText="1"/>
    </xf>
    <xf numFmtId="0" fontId="21" fillId="0" borderId="0" xfId="207" applyFont="1" applyAlignment="1">
      <alignment horizontal="left"/>
    </xf>
    <xf numFmtId="0" fontId="21" fillId="0" borderId="0" xfId="207" applyFont="1" applyFill="1" applyAlignment="1">
      <alignment horizontal="left"/>
    </xf>
    <xf numFmtId="1" fontId="93" fillId="0" borderId="0" xfId="226" applyNumberFormat="1" applyFont="1" applyAlignment="1">
      <alignment horizontal="center"/>
    </xf>
    <xf numFmtId="0" fontId="93" fillId="0" borderId="0" xfId="226" applyFont="1" applyAlignment="1">
      <alignment horizontal="center"/>
    </xf>
    <xf numFmtId="0" fontId="93" fillId="0" borderId="0" xfId="226" applyFont="1"/>
    <xf numFmtId="0" fontId="21" fillId="0" borderId="0" xfId="0" applyFont="1"/>
    <xf numFmtId="166" fontId="93" fillId="0" borderId="0" xfId="226" applyNumberFormat="1" applyFont="1" applyBorder="1"/>
    <xf numFmtId="0" fontId="93" fillId="0" borderId="0" xfId="226" applyFont="1" applyBorder="1" applyAlignment="1">
      <alignment horizontal="center"/>
    </xf>
    <xf numFmtId="49" fontId="21" fillId="0" borderId="0" xfId="151" applyNumberFormat="1" applyFont="1" applyFill="1" applyBorder="1" applyAlignment="1">
      <alignment horizontal="center"/>
    </xf>
    <xf numFmtId="0" fontId="21" fillId="0" borderId="0" xfId="151" applyFont="1" applyBorder="1" applyAlignment="1">
      <alignment horizontal="center"/>
    </xf>
    <xf numFmtId="0" fontId="21" fillId="0" borderId="0" xfId="151" applyFont="1" applyFill="1" applyBorder="1" applyAlignment="1">
      <alignment horizontal="center"/>
    </xf>
    <xf numFmtId="0" fontId="21" fillId="0" borderId="0" xfId="151" applyFont="1" applyAlignment="1">
      <alignment horizontal="center"/>
    </xf>
    <xf numFmtId="0" fontId="19" fillId="0" borderId="0" xfId="227" applyFont="1" applyFill="1" applyBorder="1" applyAlignment="1">
      <alignment horizontal="center" wrapText="1"/>
    </xf>
    <xf numFmtId="0" fontId="21" fillId="0" borderId="0" xfId="227" applyFont="1" applyFill="1" applyBorder="1" applyAlignment="1">
      <alignment horizontal="center"/>
    </xf>
    <xf numFmtId="0" fontId="19" fillId="0" borderId="0" xfId="151" applyFont="1" applyBorder="1" applyAlignment="1"/>
    <xf numFmtId="49" fontId="21" fillId="0" borderId="0" xfId="151" applyNumberFormat="1" applyFont="1" applyBorder="1" applyAlignment="1">
      <alignment horizontal="center"/>
    </xf>
    <xf numFmtId="49" fontId="19" fillId="0" borderId="0" xfId="151" applyNumberFormat="1" applyFont="1" applyBorder="1" applyAlignment="1">
      <alignment horizontal="center"/>
    </xf>
    <xf numFmtId="49" fontId="19" fillId="0" borderId="12" xfId="151" applyNumberFormat="1" applyFont="1" applyBorder="1" applyAlignment="1">
      <alignment horizontal="center"/>
    </xf>
    <xf numFmtId="0" fontId="24" fillId="0" borderId="0" xfId="153" applyFont="1"/>
    <xf numFmtId="0" fontId="19" fillId="0" borderId="0" xfId="0" applyFont="1" applyAlignment="1">
      <alignment horizontal="left"/>
    </xf>
    <xf numFmtId="0" fontId="74" fillId="0" borderId="0" xfId="230" applyFont="1" applyBorder="1" applyAlignment="1"/>
    <xf numFmtId="49" fontId="74" fillId="0" borderId="0" xfId="230" applyNumberFormat="1" applyFont="1" applyBorder="1" applyAlignment="1">
      <alignment horizontal="center"/>
    </xf>
    <xf numFmtId="49" fontId="74" fillId="0" borderId="0" xfId="230" applyNumberFormat="1" applyFont="1" applyFill="1" applyBorder="1" applyAlignment="1">
      <alignment horizontal="center"/>
    </xf>
    <xf numFmtId="49" fontId="75" fillId="0" borderId="0" xfId="230" applyNumberFormat="1" applyFont="1" applyBorder="1" applyAlignment="1">
      <alignment horizontal="center"/>
    </xf>
    <xf numFmtId="49" fontId="74" fillId="0" borderId="0" xfId="230" applyNumberFormat="1" applyFont="1" applyBorder="1" applyAlignment="1">
      <alignment horizontal="left"/>
    </xf>
    <xf numFmtId="49" fontId="74" fillId="0" borderId="0" xfId="230" applyNumberFormat="1" applyFont="1" applyFill="1" applyBorder="1" applyAlignment="1">
      <alignment horizontal="left"/>
    </xf>
    <xf numFmtId="0" fontId="74" fillId="0" borderId="0" xfId="230" applyFont="1" applyBorder="1" applyAlignment="1">
      <alignment horizontal="center"/>
    </xf>
    <xf numFmtId="0" fontId="21" fillId="0" borderId="0" xfId="0" applyFont="1" applyBorder="1" applyAlignment="1">
      <alignment horizontal="center"/>
    </xf>
    <xf numFmtId="0" fontId="74" fillId="0" borderId="0" xfId="230" applyFont="1" applyBorder="1" applyAlignment="1"/>
    <xf numFmtId="49" fontId="74" fillId="0" borderId="0" xfId="230" applyNumberFormat="1" applyFont="1" applyBorder="1" applyAlignment="1">
      <alignment horizontal="center"/>
    </xf>
    <xf numFmtId="49" fontId="74" fillId="0" borderId="0" xfId="230" applyNumberFormat="1" applyFont="1" applyFill="1" applyBorder="1" applyAlignment="1">
      <alignment horizontal="center"/>
    </xf>
    <xf numFmtId="49" fontId="75" fillId="0" borderId="0" xfId="230" applyNumberFormat="1" applyFont="1" applyBorder="1" applyAlignment="1">
      <alignment horizontal="center"/>
    </xf>
    <xf numFmtId="49" fontId="74" fillId="0" borderId="0" xfId="230" applyNumberFormat="1" applyFont="1" applyBorder="1" applyAlignment="1">
      <alignment horizontal="left"/>
    </xf>
    <xf numFmtId="49" fontId="74" fillId="0" borderId="0" xfId="230" applyNumberFormat="1" applyFont="1" applyFill="1" applyBorder="1" applyAlignment="1">
      <alignment horizontal="left"/>
    </xf>
    <xf numFmtId="0" fontId="74" fillId="0" borderId="0" xfId="230" applyFont="1" applyBorder="1" applyAlignment="1">
      <alignment horizontal="center"/>
    </xf>
    <xf numFmtId="0" fontId="19" fillId="0" borderId="0" xfId="230" applyFont="1" applyBorder="1" applyAlignment="1">
      <alignment horizontal="left" vertical="center"/>
    </xf>
    <xf numFmtId="0" fontId="93" fillId="0" borderId="12" xfId="226" applyFont="1" applyBorder="1" applyAlignment="1">
      <alignment horizontal="left"/>
    </xf>
    <xf numFmtId="0" fontId="94" fillId="0" borderId="0" xfId="153" applyFont="1" applyAlignment="1">
      <alignment horizontal="left"/>
    </xf>
    <xf numFmtId="0" fontId="93" fillId="0" borderId="0" xfId="226" applyFont="1" applyFill="1" applyBorder="1" applyAlignment="1">
      <alignment horizontal="center"/>
    </xf>
    <xf numFmtId="0" fontId="94" fillId="0" borderId="0" xfId="226" applyFont="1" applyFill="1" applyBorder="1" applyAlignment="1">
      <alignment horizontal="center"/>
    </xf>
    <xf numFmtId="0" fontId="19" fillId="0" borderId="12" xfId="0" applyFont="1" applyFill="1" applyBorder="1" applyAlignment="1">
      <alignment horizontal="left"/>
    </xf>
    <xf numFmtId="0" fontId="21" fillId="0" borderId="0" xfId="0" applyFont="1" applyBorder="1"/>
    <xf numFmtId="0" fontId="21" fillId="0" borderId="0" xfId="0" applyFont="1" applyBorder="1" applyAlignment="1">
      <alignment horizontal="center"/>
    </xf>
    <xf numFmtId="0" fontId="21" fillId="0" borderId="0" xfId="0" applyFont="1" applyBorder="1" applyAlignment="1">
      <alignment horizontal="left"/>
    </xf>
    <xf numFmtId="0" fontId="21" fillId="0" borderId="0" xfId="151" applyFont="1" applyFill="1" applyBorder="1" applyAlignment="1">
      <alignment horizontal="center"/>
    </xf>
    <xf numFmtId="1" fontId="21" fillId="0" borderId="0" xfId="151" applyNumberFormat="1" applyFont="1" applyFill="1" applyBorder="1" applyAlignment="1">
      <alignment horizontal="center"/>
    </xf>
    <xf numFmtId="0" fontId="93" fillId="0" borderId="10" xfId="0" applyFont="1" applyBorder="1" applyAlignment="1">
      <alignment horizontal="left"/>
    </xf>
    <xf numFmtId="0" fontId="93" fillId="0" borderId="0" xfId="0" applyFont="1" applyAlignment="1">
      <alignment horizontal="left"/>
    </xf>
    <xf numFmtId="0" fontId="21" fillId="0" borderId="0" xfId="207" applyFont="1" applyBorder="1" applyAlignment="1">
      <alignment horizontal="left"/>
    </xf>
    <xf numFmtId="0" fontId="21" fillId="0" borderId="0" xfId="156" applyFont="1" applyBorder="1" applyAlignment="1">
      <alignment horizontal="left"/>
    </xf>
    <xf numFmtId="0" fontId="21" fillId="0" borderId="0" xfId="156" applyFont="1" applyFill="1" applyBorder="1" applyAlignment="1">
      <alignment horizontal="left"/>
    </xf>
    <xf numFmtId="0" fontId="21" fillId="0" borderId="0" xfId="156" applyFont="1" applyAlignment="1">
      <alignment horizontal="left"/>
    </xf>
    <xf numFmtId="0" fontId="19" fillId="0" borderId="12" xfId="151" applyFont="1" applyFill="1" applyBorder="1" applyAlignment="1">
      <alignment horizontal="center"/>
    </xf>
    <xf numFmtId="0" fontId="95" fillId="0" borderId="0" xfId="151" applyFont="1" applyFill="1" applyBorder="1" applyAlignment="1">
      <alignment horizontal="center"/>
    </xf>
    <xf numFmtId="0" fontId="21" fillId="0" borderId="0" xfId="207" applyFont="1" applyFill="1" applyBorder="1" applyAlignment="1">
      <alignment horizontal="left"/>
    </xf>
    <xf numFmtId="0" fontId="21" fillId="0" borderId="0" xfId="207" applyFont="1" applyFill="1" applyBorder="1" applyAlignment="1">
      <alignment horizontal="center"/>
    </xf>
    <xf numFmtId="0" fontId="21" fillId="0" borderId="0" xfId="156" applyFont="1" applyFill="1" applyBorder="1" applyAlignment="1">
      <alignment horizontal="center"/>
    </xf>
    <xf numFmtId="0" fontId="21" fillId="0" borderId="0" xfId="156" applyFont="1" applyFill="1" applyBorder="1" applyAlignment="1">
      <alignment horizontal="left" wrapText="1"/>
    </xf>
    <xf numFmtId="0" fontId="21" fillId="0" borderId="0" xfId="156" applyFont="1" applyFill="1" applyBorder="1" applyAlignment="1">
      <alignment horizontal="left" vertical="center"/>
    </xf>
    <xf numFmtId="0" fontId="21" fillId="0" borderId="0" xfId="151" applyFont="1" applyFill="1" applyBorder="1" applyAlignment="1" applyProtection="1">
      <alignment horizontal="left"/>
    </xf>
    <xf numFmtId="0" fontId="21" fillId="0" borderId="0" xfId="151" applyFont="1" applyFill="1" applyBorder="1" applyAlignment="1">
      <alignment horizontal="left"/>
    </xf>
    <xf numFmtId="0" fontId="21" fillId="0" borderId="0" xfId="164" applyFont="1" applyFill="1" applyBorder="1" applyAlignment="1">
      <alignment horizontal="left"/>
    </xf>
    <xf numFmtId="0" fontId="19" fillId="0" borderId="0" xfId="151" applyFont="1" applyFill="1" applyBorder="1" applyAlignment="1">
      <alignment horizontal="left"/>
    </xf>
    <xf numFmtId="0" fontId="21" fillId="0" borderId="0" xfId="151" applyFont="1"/>
    <xf numFmtId="0" fontId="134" fillId="0" borderId="0" xfId="234" applyNumberFormat="1" applyFont="1" applyBorder="1" applyAlignment="1">
      <alignment horizontal="center" vertical="top"/>
    </xf>
    <xf numFmtId="1" fontId="59" fillId="0" borderId="17" xfId="234" applyNumberFormat="1" applyFont="1" applyBorder="1" applyAlignment="1">
      <alignment horizontal="center" vertical="center"/>
    </xf>
    <xf numFmtId="1" fontId="59" fillId="0" borderId="11" xfId="234" applyNumberFormat="1" applyFont="1" applyBorder="1" applyAlignment="1">
      <alignment horizontal="center" vertical="center"/>
    </xf>
    <xf numFmtId="1" fontId="134" fillId="0" borderId="17" xfId="234" applyNumberFormat="1" applyFont="1" applyBorder="1" applyAlignment="1">
      <alignment horizontal="center" vertical="center"/>
    </xf>
    <xf numFmtId="1" fontId="134" fillId="0" borderId="11" xfId="234" applyNumberFormat="1" applyFont="1" applyBorder="1" applyAlignment="1">
      <alignment horizontal="center" vertical="center"/>
    </xf>
    <xf numFmtId="0" fontId="21" fillId="0" borderId="0" xfId="164" applyFont="1"/>
    <xf numFmtId="0" fontId="21" fillId="0" borderId="0" xfId="164" applyFont="1" applyAlignment="1">
      <alignment horizontal="center"/>
    </xf>
    <xf numFmtId="1" fontId="59" fillId="0" borderId="11" xfId="234" applyNumberFormat="1" applyFont="1" applyBorder="1" applyAlignment="1">
      <alignment horizontal="center"/>
    </xf>
    <xf numFmtId="1" fontId="134" fillId="0" borderId="11" xfId="234" applyNumberFormat="1" applyFont="1" applyBorder="1" applyAlignment="1">
      <alignment horizontal="center"/>
    </xf>
    <xf numFmtId="0" fontId="59" fillId="0" borderId="0" xfId="234" applyNumberFormat="1" applyFont="1" applyBorder="1" applyAlignment="1">
      <alignment horizontal="center" vertical="top"/>
    </xf>
    <xf numFmtId="0" fontId="59" fillId="0" borderId="0" xfId="234" applyNumberFormat="1" applyFont="1" applyAlignment="1">
      <alignment horizontal="center" vertical="top"/>
    </xf>
    <xf numFmtId="1" fontId="134" fillId="0" borderId="0" xfId="234" applyNumberFormat="1" applyFont="1" applyBorder="1" applyAlignment="1">
      <alignment horizontal="center" vertical="center"/>
    </xf>
    <xf numFmtId="0" fontId="59" fillId="0" borderId="11" xfId="234" applyNumberFormat="1" applyFont="1" applyBorder="1" applyAlignment="1">
      <alignment horizontal="center"/>
    </xf>
    <xf numFmtId="0" fontId="59" fillId="0" borderId="11" xfId="234" applyNumberFormat="1" applyFont="1" applyBorder="1" applyAlignment="1">
      <alignment horizontal="center" vertical="center"/>
    </xf>
    <xf numFmtId="0" fontId="59" fillId="0" borderId="11" xfId="234" applyNumberFormat="1" applyFont="1" applyBorder="1" applyAlignment="1">
      <alignment horizontal="center" vertical="top"/>
    </xf>
    <xf numFmtId="0" fontId="134" fillId="0" borderId="11" xfId="234" applyNumberFormat="1" applyFont="1" applyBorder="1" applyAlignment="1">
      <alignment horizontal="center" vertical="top"/>
    </xf>
    <xf numFmtId="0" fontId="134" fillId="0" borderId="11" xfId="234" applyNumberFormat="1" applyFont="1" applyBorder="1" applyAlignment="1">
      <alignment horizontal="center" vertical="center"/>
    </xf>
    <xf numFmtId="0" fontId="59" fillId="0" borderId="0" xfId="177" applyFont="1" applyAlignment="1">
      <alignment horizontal="center"/>
    </xf>
    <xf numFmtId="0" fontId="59" fillId="0" borderId="0" xfId="177" applyNumberFormat="1" applyFont="1" applyBorder="1" applyAlignment="1">
      <alignment horizontal="center" vertical="top"/>
    </xf>
    <xf numFmtId="0" fontId="59" fillId="0" borderId="0" xfId="177" applyNumberFormat="1" applyFont="1" applyAlignment="1">
      <alignment horizontal="center" vertical="top"/>
    </xf>
    <xf numFmtId="0" fontId="20" fillId="0" borderId="0" xfId="151" applyAlignment="1">
      <alignment horizontal="center"/>
    </xf>
    <xf numFmtId="0" fontId="93" fillId="0" borderId="11" xfId="0" applyFont="1" applyBorder="1" applyAlignment="1">
      <alignment horizontal="left"/>
    </xf>
    <xf numFmtId="0" fontId="21" fillId="0" borderId="11" xfId="0" applyFont="1" applyBorder="1" applyAlignment="1">
      <alignment horizontal="center"/>
    </xf>
    <xf numFmtId="0" fontId="21" fillId="0" borderId="11" xfId="207" applyFont="1" applyBorder="1" applyAlignment="1">
      <alignment horizontal="left"/>
    </xf>
    <xf numFmtId="0" fontId="21" fillId="0" borderId="11" xfId="156" applyFont="1" applyBorder="1" applyAlignment="1">
      <alignment horizontal="left"/>
    </xf>
    <xf numFmtId="0" fontId="21" fillId="0" borderId="11" xfId="156" applyFont="1" applyFill="1" applyBorder="1" applyAlignment="1">
      <alignment horizontal="left"/>
    </xf>
    <xf numFmtId="0" fontId="21" fillId="0" borderId="11" xfId="156" applyFont="1" applyBorder="1" applyAlignment="1">
      <alignment horizontal="left" vertical="center" wrapText="1"/>
    </xf>
    <xf numFmtId="0" fontId="21" fillId="0" borderId="11" xfId="151" applyFont="1" applyBorder="1" applyAlignment="1">
      <alignment horizontal="left"/>
    </xf>
    <xf numFmtId="0" fontId="21" fillId="0" borderId="11" xfId="0" applyFont="1" applyBorder="1" applyAlignment="1">
      <alignment horizontal="left"/>
    </xf>
    <xf numFmtId="2" fontId="21" fillId="0" borderId="11" xfId="0" applyNumberFormat="1" applyFont="1" applyBorder="1" applyAlignment="1">
      <alignment horizontal="center"/>
    </xf>
    <xf numFmtId="0" fontId="93" fillId="0" borderId="15" xfId="0" applyFont="1" applyBorder="1" applyAlignment="1">
      <alignment horizontal="left"/>
    </xf>
    <xf numFmtId="0" fontId="21" fillId="0" borderId="15" xfId="0" applyFont="1" applyBorder="1" applyAlignment="1">
      <alignment horizontal="center"/>
    </xf>
    <xf numFmtId="1" fontId="59" fillId="0" borderId="15" xfId="234" applyNumberFormat="1" applyFont="1" applyBorder="1" applyAlignment="1">
      <alignment horizontal="center"/>
    </xf>
    <xf numFmtId="1" fontId="59" fillId="0" borderId="39" xfId="234" applyNumberFormat="1" applyFont="1" applyBorder="1" applyAlignment="1">
      <alignment horizontal="center" vertical="center"/>
    </xf>
    <xf numFmtId="1" fontId="59" fillId="0" borderId="15" xfId="234" applyNumberFormat="1" applyFont="1" applyBorder="1" applyAlignment="1">
      <alignment horizontal="center" vertical="center"/>
    </xf>
    <xf numFmtId="0" fontId="19" fillId="0" borderId="12" xfId="151" applyFont="1" applyBorder="1"/>
    <xf numFmtId="0" fontId="93" fillId="0" borderId="40" xfId="940" applyFont="1" applyBorder="1" applyAlignment="1">
      <alignment horizontal="center"/>
    </xf>
    <xf numFmtId="0" fontId="19" fillId="0" borderId="0" xfId="151" applyFont="1" applyBorder="1"/>
    <xf numFmtId="0" fontId="134" fillId="0" borderId="0" xfId="234" applyFont="1" applyBorder="1" applyAlignment="1">
      <alignment horizontal="center" vertical="center"/>
    </xf>
    <xf numFmtId="0" fontId="134" fillId="0" borderId="0" xfId="177" applyFont="1" applyBorder="1" applyAlignment="1">
      <alignment horizontal="center" vertical="center" wrapText="1"/>
    </xf>
    <xf numFmtId="0" fontId="94" fillId="0" borderId="0" xfId="940" applyFont="1" applyBorder="1" applyAlignment="1">
      <alignment horizontal="center"/>
    </xf>
    <xf numFmtId="0" fontId="19" fillId="0" borderId="0" xfId="234" applyFont="1" applyBorder="1" applyAlignment="1">
      <alignment horizontal="center" vertical="center"/>
    </xf>
    <xf numFmtId="0" fontId="19" fillId="0" borderId="0" xfId="177" applyFont="1" applyBorder="1" applyAlignment="1">
      <alignment wrapText="1"/>
    </xf>
    <xf numFmtId="0" fontId="19" fillId="0" borderId="0" xfId="164" applyFont="1" applyBorder="1" applyAlignment="1">
      <alignment horizontal="center"/>
    </xf>
    <xf numFmtId="169" fontId="19" fillId="0" borderId="0" xfId="151" applyNumberFormat="1" applyFont="1" applyBorder="1" applyAlignment="1">
      <alignment horizontal="center"/>
    </xf>
    <xf numFmtId="1" fontId="21" fillId="34" borderId="40" xfId="151" applyNumberFormat="1" applyFont="1" applyFill="1" applyBorder="1" applyAlignment="1">
      <alignment horizontal="center"/>
    </xf>
    <xf numFmtId="0" fontId="19" fillId="0" borderId="12" xfId="234" applyFont="1" applyBorder="1" applyAlignment="1">
      <alignment horizontal="center" vertical="center"/>
    </xf>
    <xf numFmtId="0" fontId="134" fillId="0" borderId="12" xfId="234" applyNumberFormat="1" applyFont="1" applyBorder="1" applyAlignment="1">
      <alignment horizontal="center" vertical="center"/>
    </xf>
    <xf numFmtId="0" fontId="134" fillId="0" borderId="12" xfId="234" applyFont="1" applyBorder="1" applyAlignment="1">
      <alignment horizontal="center" vertical="center"/>
    </xf>
    <xf numFmtId="0" fontId="134" fillId="0" borderId="12" xfId="234" applyNumberFormat="1" applyFont="1" applyBorder="1" applyAlignment="1">
      <alignment horizontal="center"/>
    </xf>
    <xf numFmtId="0" fontId="19" fillId="0" borderId="12" xfId="0" quotePrefix="1" applyFont="1" applyBorder="1" applyAlignment="1">
      <alignment horizontal="center"/>
    </xf>
    <xf numFmtId="0" fontId="94" fillId="0" borderId="12" xfId="0" applyFont="1" applyBorder="1" applyAlignment="1">
      <alignment horizontal="center" wrapText="1"/>
    </xf>
    <xf numFmtId="0" fontId="19" fillId="0" borderId="12" xfId="0" applyFont="1" applyBorder="1" applyAlignment="1">
      <alignment horizontal="center" wrapText="1"/>
    </xf>
    <xf numFmtId="1" fontId="134" fillId="0" borderId="0" xfId="234" applyNumberFormat="1" applyFont="1" applyBorder="1" applyAlignment="1">
      <alignment horizontal="center"/>
    </xf>
    <xf numFmtId="0" fontId="134" fillId="0" borderId="0" xfId="234" applyNumberFormat="1" applyFont="1" applyBorder="1" applyAlignment="1">
      <alignment horizontal="center"/>
    </xf>
    <xf numFmtId="0" fontId="134" fillId="0" borderId="0" xfId="234" applyNumberFormat="1" applyFont="1" applyBorder="1" applyAlignment="1">
      <alignment horizontal="center" vertical="center"/>
    </xf>
    <xf numFmtId="0" fontId="134" fillId="0" borderId="0" xfId="234" applyFont="1" applyBorder="1" applyAlignment="1">
      <alignment horizontal="center" vertical="center" wrapText="1"/>
    </xf>
    <xf numFmtId="0" fontId="134" fillId="0" borderId="0" xfId="177" applyNumberFormat="1" applyFont="1" applyBorder="1" applyAlignment="1">
      <alignment horizontal="center" vertical="center"/>
    </xf>
    <xf numFmtId="0" fontId="134" fillId="0" borderId="0" xfId="177" applyFont="1" applyBorder="1" applyAlignment="1">
      <alignment horizontal="center" vertical="center"/>
    </xf>
    <xf numFmtId="1" fontId="134" fillId="0" borderId="0" xfId="177" applyNumberFormat="1" applyFont="1" applyBorder="1" applyAlignment="1">
      <alignment horizontal="center"/>
    </xf>
    <xf numFmtId="14" fontId="19" fillId="0" borderId="0" xfId="0" applyNumberFormat="1" applyFont="1" applyBorder="1" applyAlignment="1">
      <alignment horizontal="center" vertical="center"/>
    </xf>
    <xf numFmtId="0" fontId="94" fillId="0" borderId="0" xfId="0" applyFont="1" applyBorder="1" applyAlignment="1">
      <alignment horizontal="center"/>
    </xf>
    <xf numFmtId="16" fontId="19" fillId="0" borderId="0" xfId="151" applyNumberFormat="1" applyFont="1" applyBorder="1" applyAlignment="1">
      <alignment horizontal="center"/>
    </xf>
    <xf numFmtId="0" fontId="134" fillId="0" borderId="0" xfId="177" applyNumberFormat="1" applyFont="1" applyBorder="1" applyAlignment="1">
      <alignment horizontal="center" vertical="top"/>
    </xf>
    <xf numFmtId="0" fontId="94" fillId="0" borderId="0" xfId="301" applyFont="1" applyBorder="1" applyAlignment="1">
      <alignment horizontal="center"/>
    </xf>
    <xf numFmtId="0" fontId="94" fillId="0" borderId="0" xfId="940" applyFont="1" applyBorder="1" applyAlignment="1"/>
    <xf numFmtId="0" fontId="13" fillId="0" borderId="0" xfId="940"/>
    <xf numFmtId="0" fontId="94" fillId="0" borderId="12" xfId="940" applyFont="1" applyBorder="1" applyAlignment="1"/>
    <xf numFmtId="0" fontId="94" fillId="0" borderId="12" xfId="940" applyFont="1" applyBorder="1" applyAlignment="1">
      <alignment horizontal="center"/>
    </xf>
    <xf numFmtId="0" fontId="94" fillId="0" borderId="0" xfId="0" applyFont="1" applyAlignment="1"/>
    <xf numFmtId="0" fontId="94" fillId="0" borderId="0" xfId="0" applyFont="1" applyAlignment="1">
      <alignment horizontal="center"/>
    </xf>
    <xf numFmtId="0" fontId="93" fillId="0" borderId="0" xfId="0" applyFont="1" applyAlignment="1">
      <alignment horizontal="center"/>
    </xf>
    <xf numFmtId="0" fontId="93" fillId="0" borderId="0" xfId="0" applyFont="1"/>
    <xf numFmtId="0" fontId="21" fillId="0" borderId="0" xfId="164" applyFont="1" applyAlignment="1">
      <alignment horizontal="left"/>
    </xf>
    <xf numFmtId="0" fontId="21" fillId="0" borderId="0" xfId="164" applyFont="1" applyBorder="1" applyAlignment="1">
      <alignment horizontal="left"/>
    </xf>
    <xf numFmtId="0" fontId="21" fillId="0" borderId="0" xfId="164" applyFont="1" applyAlignment="1">
      <alignment horizontal="left" wrapText="1"/>
    </xf>
    <xf numFmtId="0" fontId="94" fillId="0" borderId="12" xfId="0" applyFont="1" applyBorder="1" applyAlignment="1">
      <alignment horizontal="center"/>
    </xf>
    <xf numFmtId="0" fontId="21" fillId="0" borderId="12" xfId="0" applyFont="1" applyBorder="1"/>
    <xf numFmtId="0" fontId="94" fillId="0" borderId="0" xfId="0" applyFont="1"/>
    <xf numFmtId="0" fontId="19" fillId="0" borderId="0" xfId="0" applyFont="1" applyBorder="1" applyAlignment="1">
      <alignment horizontal="left" wrapText="1"/>
    </xf>
    <xf numFmtId="0" fontId="19" fillId="0" borderId="0" xfId="0" applyFont="1" applyBorder="1" applyAlignment="1">
      <alignment horizontal="center"/>
    </xf>
    <xf numFmtId="0" fontId="94" fillId="0" borderId="0" xfId="940" applyFont="1" applyBorder="1" applyAlignment="1">
      <alignment horizontal="center"/>
    </xf>
    <xf numFmtId="0" fontId="19" fillId="0" borderId="0" xfId="0" applyFont="1" applyBorder="1" applyAlignment="1">
      <alignment wrapText="1"/>
    </xf>
    <xf numFmtId="0" fontId="19" fillId="0" borderId="0" xfId="0" applyFont="1" applyBorder="1" applyAlignment="1">
      <alignment horizontal="center" wrapText="1"/>
    </xf>
    <xf numFmtId="49" fontId="19" fillId="0" borderId="12" xfId="0" applyNumberFormat="1" applyFont="1" applyBorder="1" applyAlignment="1">
      <alignment horizontal="center" wrapText="1"/>
    </xf>
    <xf numFmtId="1" fontId="21" fillId="0" borderId="0" xfId="0" applyNumberFormat="1" applyFont="1" applyFill="1" applyBorder="1" applyAlignment="1">
      <alignment horizontal="center"/>
    </xf>
    <xf numFmtId="49" fontId="21" fillId="0" borderId="0" xfId="0" applyNumberFormat="1" applyFont="1" applyBorder="1" applyAlignment="1">
      <alignment horizontal="center" wrapText="1"/>
    </xf>
    <xf numFmtId="0" fontId="21" fillId="0" borderId="0" xfId="0" applyFont="1" applyBorder="1"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21" fillId="0" borderId="0" xfId="207" applyFont="1" applyAlignment="1">
      <alignment horizontal="left" wrapText="1"/>
    </xf>
    <xf numFmtId="0" fontId="59" fillId="0" borderId="0" xfId="225" applyFont="1" applyFill="1" applyBorder="1" applyAlignment="1">
      <alignment horizontal="left" vertical="center" wrapText="1"/>
    </xf>
    <xf numFmtId="0" fontId="21" fillId="0" borderId="0" xfId="156" applyFont="1" applyBorder="1" applyAlignment="1">
      <alignment horizontal="left" vertical="center" wrapText="1"/>
    </xf>
    <xf numFmtId="0" fontId="21" fillId="0" borderId="0" xfId="151" applyFont="1" applyBorder="1" applyAlignment="1">
      <alignment horizontal="left"/>
    </xf>
    <xf numFmtId="0" fontId="94" fillId="0" borderId="0" xfId="1106" applyFont="1"/>
    <xf numFmtId="0" fontId="94" fillId="0" borderId="0" xfId="1106" applyFont="1" applyAlignment="1">
      <alignment horizontal="center"/>
    </xf>
    <xf numFmtId="0" fontId="19" fillId="0" borderId="12" xfId="0" applyFont="1" applyFill="1" applyBorder="1" applyAlignment="1">
      <alignment horizontal="center" wrapText="1"/>
    </xf>
    <xf numFmtId="0" fontId="95" fillId="0" borderId="0" xfId="151" applyFont="1" applyFill="1" applyBorder="1" applyAlignment="1">
      <alignment horizontal="left"/>
    </xf>
    <xf numFmtId="0" fontId="21" fillId="0" borderId="0" xfId="0" applyFont="1" applyFill="1" applyBorder="1" applyAlignment="1">
      <alignment horizontal="center"/>
    </xf>
    <xf numFmtId="0" fontId="93" fillId="0" borderId="0" xfId="1106" applyFont="1"/>
    <xf numFmtId="0" fontId="21" fillId="0" borderId="0" xfId="0" applyFont="1" applyBorder="1" applyAlignment="1">
      <alignment horizontal="center"/>
    </xf>
    <xf numFmtId="0" fontId="93" fillId="0" borderId="0" xfId="1106" applyFont="1" applyAlignment="1">
      <alignment horizontal="center"/>
    </xf>
    <xf numFmtId="0" fontId="94" fillId="0" borderId="0" xfId="0" applyFont="1" applyFill="1" applyBorder="1" applyAlignment="1">
      <alignment horizontal="left"/>
    </xf>
    <xf numFmtId="0" fontId="93" fillId="0" borderId="0" xfId="0" applyFont="1" applyFill="1" applyBorder="1" applyAlignment="1">
      <alignment horizontal="center"/>
    </xf>
    <xf numFmtId="0" fontId="94" fillId="0" borderId="12" xfId="0" applyFont="1" applyFill="1" applyBorder="1" applyAlignment="1">
      <alignment horizontal="center"/>
    </xf>
    <xf numFmtId="1" fontId="21" fillId="0" borderId="0" xfId="0" applyNumberFormat="1" applyFont="1" applyAlignment="1">
      <alignment horizontal="center"/>
    </xf>
    <xf numFmtId="164" fontId="21" fillId="0" borderId="0" xfId="0" applyNumberFormat="1" applyFont="1" applyFill="1" applyBorder="1" applyAlignment="1">
      <alignment horizontal="center"/>
    </xf>
    <xf numFmtId="164" fontId="21" fillId="0" borderId="0" xfId="0" applyNumberFormat="1" applyFont="1" applyAlignment="1">
      <alignment horizontal="center"/>
    </xf>
    <xf numFmtId="0" fontId="93" fillId="0" borderId="12" xfId="0" applyFont="1" applyFill="1" applyBorder="1" applyAlignment="1">
      <alignment horizontal="center"/>
    </xf>
    <xf numFmtId="0" fontId="19" fillId="0" borderId="12" xfId="0" applyFont="1" applyBorder="1" applyAlignment="1"/>
    <xf numFmtId="164" fontId="93" fillId="0" borderId="0" xfId="1236" applyNumberFormat="1" applyFont="1" applyAlignment="1">
      <alignment horizontal="center"/>
    </xf>
    <xf numFmtId="0" fontId="21" fillId="0" borderId="12" xfId="0" applyFont="1" applyBorder="1" applyAlignment="1">
      <alignment horizontal="left"/>
    </xf>
    <xf numFmtId="0" fontId="141" fillId="0" borderId="0" xfId="0" applyFont="1" applyBorder="1" applyAlignment="1">
      <alignment horizontal="left"/>
    </xf>
    <xf numFmtId="0" fontId="94" fillId="0" borderId="12" xfId="226" applyFont="1" applyFill="1" applyBorder="1" applyAlignment="1">
      <alignment horizontal="center"/>
    </xf>
    <xf numFmtId="0" fontId="94" fillId="0" borderId="0" xfId="226" applyFont="1" applyBorder="1" applyAlignment="1">
      <alignment horizontal="center"/>
    </xf>
    <xf numFmtId="1" fontId="93" fillId="0" borderId="0" xfId="1236" applyNumberFormat="1" applyFont="1" applyAlignment="1">
      <alignment horizontal="center"/>
    </xf>
    <xf numFmtId="0" fontId="21" fillId="0" borderId="12" xfId="0" applyFont="1" applyFill="1" applyBorder="1" applyAlignment="1">
      <alignment horizontal="left"/>
    </xf>
    <xf numFmtId="0" fontId="19" fillId="0" borderId="0" xfId="164" applyFont="1" applyFill="1" applyBorder="1" applyAlignment="1">
      <alignment horizontal="left" vertical="top"/>
    </xf>
    <xf numFmtId="1" fontId="21" fillId="0" borderId="0" xfId="164" applyNumberFormat="1" applyFont="1" applyFill="1" applyBorder="1" applyAlignment="1">
      <alignment horizontal="left"/>
    </xf>
    <xf numFmtId="164" fontId="21" fillId="0" borderId="0" xfId="164" applyNumberFormat="1" applyFont="1" applyFill="1" applyBorder="1" applyAlignment="1">
      <alignment horizontal="left"/>
    </xf>
    <xf numFmtId="0" fontId="94" fillId="0" borderId="0" xfId="0" applyFont="1" applyFill="1" applyBorder="1" applyAlignment="1">
      <alignment horizontal="center"/>
    </xf>
    <xf numFmtId="0" fontId="141" fillId="0" borderId="0" xfId="0" applyFont="1" applyBorder="1" applyAlignment="1">
      <alignment horizontal="center"/>
    </xf>
    <xf numFmtId="164" fontId="93" fillId="0" borderId="0" xfId="1238" applyNumberFormat="1" applyFont="1" applyAlignment="1">
      <alignment horizontal="center"/>
    </xf>
    <xf numFmtId="1" fontId="93" fillId="0" borderId="0" xfId="1238" applyNumberFormat="1" applyFont="1" applyAlignment="1">
      <alignment horizontal="center"/>
    </xf>
    <xf numFmtId="1" fontId="93" fillId="0" borderId="12" xfId="1238" applyNumberFormat="1" applyFont="1" applyBorder="1" applyAlignment="1">
      <alignment horizontal="center"/>
    </xf>
    <xf numFmtId="1" fontId="93" fillId="0" borderId="12" xfId="1236" applyNumberFormat="1" applyFont="1" applyBorder="1" applyAlignment="1">
      <alignment horizontal="center"/>
    </xf>
    <xf numFmtId="164" fontId="19" fillId="0" borderId="12" xfId="0" applyNumberFormat="1" applyFont="1" applyBorder="1" applyAlignment="1">
      <alignment horizontal="center"/>
    </xf>
    <xf numFmtId="0" fontId="19" fillId="0" borderId="0" xfId="0" applyFont="1" applyBorder="1" applyAlignment="1">
      <alignment horizontal="left"/>
    </xf>
    <xf numFmtId="0" fontId="19" fillId="0" borderId="0" xfId="0" applyFont="1" applyBorder="1" applyAlignment="1">
      <alignment horizontal="center"/>
    </xf>
    <xf numFmtId="0" fontId="21" fillId="0" borderId="0" xfId="0" applyFont="1" applyBorder="1" applyAlignment="1">
      <alignment horizontal="center"/>
    </xf>
    <xf numFmtId="1" fontId="93" fillId="0" borderId="0" xfId="1239" applyNumberFormat="1" applyFont="1" applyAlignment="1">
      <alignment horizontal="center"/>
    </xf>
    <xf numFmtId="1" fontId="93" fillId="0" borderId="0" xfId="1240" applyNumberFormat="1" applyFont="1" applyAlignment="1">
      <alignment horizontal="center"/>
    </xf>
    <xf numFmtId="1" fontId="93" fillId="0" borderId="12" xfId="1239" applyNumberFormat="1" applyFont="1" applyBorder="1" applyAlignment="1">
      <alignment horizontal="center"/>
    </xf>
    <xf numFmtId="1" fontId="93" fillId="0" borderId="12" xfId="1240" applyNumberFormat="1" applyFont="1" applyBorder="1" applyAlignment="1">
      <alignment horizontal="center"/>
    </xf>
    <xf numFmtId="1" fontId="19" fillId="0" borderId="0" xfId="0" applyNumberFormat="1" applyFont="1" applyAlignment="1">
      <alignment horizontal="center"/>
    </xf>
    <xf numFmtId="0" fontId="19" fillId="0" borderId="0" xfId="0" applyFont="1" applyBorder="1"/>
    <xf numFmtId="164" fontId="93" fillId="0" borderId="0" xfId="1240" applyNumberFormat="1" applyFont="1" applyAlignment="1">
      <alignment horizontal="center"/>
    </xf>
    <xf numFmtId="0" fontId="21" fillId="0" borderId="0" xfId="0" applyFont="1" applyAlignment="1">
      <alignment horizontal="left"/>
    </xf>
    <xf numFmtId="0" fontId="141" fillId="0" borderId="0" xfId="151" applyFont="1" applyBorder="1"/>
    <xf numFmtId="0" fontId="154" fillId="0" borderId="0" xfId="151" applyFont="1" applyFill="1" applyBorder="1" applyAlignment="1">
      <alignment horizontal="center"/>
    </xf>
    <xf numFmtId="0" fontId="19" fillId="0" borderId="12" xfId="151" applyFont="1" applyFill="1" applyBorder="1" applyAlignment="1">
      <alignment horizontal="center"/>
    </xf>
    <xf numFmtId="0" fontId="20" fillId="0" borderId="0" xfId="151"/>
    <xf numFmtId="0" fontId="19" fillId="0" borderId="0" xfId="151" applyFont="1" applyFill="1" applyBorder="1" applyAlignment="1">
      <alignment horizontal="center"/>
    </xf>
    <xf numFmtId="0" fontId="94" fillId="0" borderId="12" xfId="151" applyFont="1" applyBorder="1" applyAlignment="1">
      <alignment horizontal="center"/>
    </xf>
    <xf numFmtId="0" fontId="21" fillId="0" borderId="0" xfId="151" applyFont="1" applyFill="1" applyBorder="1"/>
    <xf numFmtId="0" fontId="21" fillId="0" borderId="0" xfId="151" applyFont="1" applyFill="1" applyBorder="1" applyAlignment="1">
      <alignment horizontal="center"/>
    </xf>
    <xf numFmtId="0" fontId="19" fillId="0" borderId="0" xfId="151" applyFont="1" applyFill="1" applyBorder="1"/>
    <xf numFmtId="0" fontId="21" fillId="0" borderId="0" xfId="151" applyFont="1" applyBorder="1"/>
    <xf numFmtId="0" fontId="19" fillId="0" borderId="0" xfId="151" applyFont="1" applyBorder="1" applyAlignment="1">
      <alignment horizontal="center"/>
    </xf>
    <xf numFmtId="0" fontId="21" fillId="0" borderId="0" xfId="151" applyFont="1" applyBorder="1" applyAlignment="1">
      <alignment horizontal="center"/>
    </xf>
    <xf numFmtId="0" fontId="21" fillId="0" borderId="0" xfId="151" applyFont="1" applyBorder="1" applyAlignment="1">
      <alignment horizontal="left"/>
    </xf>
    <xf numFmtId="0" fontId="19" fillId="0" borderId="0" xfId="151" applyFont="1" applyBorder="1" applyAlignment="1">
      <alignment horizontal="left"/>
    </xf>
    <xf numFmtId="0" fontId="21" fillId="0" borderId="0" xfId="151" applyFont="1" applyFill="1" applyBorder="1" applyAlignment="1">
      <alignment horizontal="left"/>
    </xf>
    <xf numFmtId="0" fontId="21" fillId="0" borderId="0" xfId="151" applyFont="1" applyFill="1" applyBorder="1" applyAlignment="1"/>
    <xf numFmtId="0" fontId="21" fillId="0" borderId="0" xfId="151" applyFont="1" applyFill="1" applyBorder="1" applyAlignment="1">
      <alignment horizontal="center" wrapText="1"/>
    </xf>
    <xf numFmtId="0" fontId="21" fillId="0" borderId="0" xfId="164" applyFont="1" applyFill="1" applyBorder="1" applyAlignment="1">
      <alignment horizontal="center"/>
    </xf>
    <xf numFmtId="0" fontId="93" fillId="0" borderId="0" xfId="151" applyFont="1" applyFill="1" applyBorder="1" applyAlignment="1">
      <alignment horizontal="center"/>
    </xf>
    <xf numFmtId="0" fontId="95" fillId="0" borderId="0" xfId="151" applyFont="1" applyFill="1" applyBorder="1" applyAlignment="1">
      <alignment horizontal="center"/>
    </xf>
    <xf numFmtId="0" fontId="94" fillId="0" borderId="12" xfId="151" applyFont="1" applyFill="1" applyBorder="1" applyAlignment="1">
      <alignment horizontal="center"/>
    </xf>
    <xf numFmtId="0" fontId="93" fillId="0" borderId="0" xfId="151" applyFont="1" applyBorder="1" applyAlignment="1">
      <alignment horizontal="center"/>
    </xf>
    <xf numFmtId="0" fontId="93" fillId="0" borderId="0" xfId="151" applyFont="1" applyBorder="1"/>
    <xf numFmtId="0" fontId="21" fillId="0" borderId="0" xfId="151" applyFont="1" applyBorder="1" applyAlignment="1">
      <alignment horizontal="center" wrapText="1"/>
    </xf>
    <xf numFmtId="0" fontId="93" fillId="0" borderId="0" xfId="151" applyFont="1" applyFill="1" applyBorder="1"/>
    <xf numFmtId="0" fontId="21" fillId="0" borderId="0" xfId="164" applyFont="1" applyBorder="1"/>
    <xf numFmtId="0" fontId="19" fillId="0" borderId="0" xfId="164" applyFont="1" applyBorder="1" applyAlignment="1">
      <alignment horizontal="center"/>
    </xf>
    <xf numFmtId="0" fontId="19" fillId="0" borderId="0" xfId="164" applyFont="1" applyBorder="1" applyAlignment="1">
      <alignment horizontal="left"/>
    </xf>
    <xf numFmtId="0" fontId="19" fillId="0" borderId="0" xfId="164" applyFont="1" applyBorder="1"/>
    <xf numFmtId="0" fontId="19" fillId="0" borderId="12" xfId="1539" applyFont="1" applyBorder="1" applyAlignment="1">
      <alignment horizontal="center" wrapText="1"/>
    </xf>
    <xf numFmtId="0" fontId="19" fillId="0" borderId="0" xfId="151" applyFont="1" applyFill="1" applyBorder="1" applyAlignment="1">
      <alignment horizontal="left"/>
    </xf>
    <xf numFmtId="0" fontId="141" fillId="0" borderId="0" xfId="151" applyFont="1" applyFill="1" applyBorder="1" applyAlignment="1">
      <alignment horizontal="center"/>
    </xf>
    <xf numFmtId="0" fontId="141" fillId="0" borderId="0" xfId="151" applyFont="1" applyFill="1" applyBorder="1"/>
    <xf numFmtId="164" fontId="21" fillId="0" borderId="0" xfId="151" applyNumberFormat="1" applyFont="1" applyFill="1" applyBorder="1" applyAlignment="1">
      <alignment horizontal="center"/>
    </xf>
    <xf numFmtId="1" fontId="21" fillId="0" borderId="0" xfId="151" applyNumberFormat="1" applyFont="1" applyFill="1" applyBorder="1" applyAlignment="1">
      <alignment horizontal="center"/>
    </xf>
    <xf numFmtId="1" fontId="21" fillId="0" borderId="0" xfId="164" applyNumberFormat="1" applyFont="1" applyFill="1" applyBorder="1" applyAlignment="1">
      <alignment horizontal="center"/>
    </xf>
    <xf numFmtId="164" fontId="21" fillId="0" borderId="0" xfId="164" applyNumberFormat="1" applyFont="1" applyFill="1" applyBorder="1" applyAlignment="1">
      <alignment horizontal="center" wrapText="1"/>
    </xf>
    <xf numFmtId="0" fontId="152" fillId="0" borderId="0" xfId="151" applyFont="1" applyBorder="1" applyAlignment="1">
      <alignment horizontal="left"/>
    </xf>
    <xf numFmtId="164" fontId="21" fillId="0" borderId="0" xfId="164" applyNumberFormat="1" applyFont="1" applyFill="1" applyBorder="1" applyAlignment="1">
      <alignment horizontal="center"/>
    </xf>
    <xf numFmtId="1" fontId="95" fillId="0" borderId="0" xfId="151" applyNumberFormat="1" applyFont="1" applyFill="1" applyBorder="1" applyAlignment="1">
      <alignment horizontal="center"/>
    </xf>
    <xf numFmtId="0" fontId="36" fillId="0" borderId="0" xfId="151" applyFont="1"/>
    <xf numFmtId="0" fontId="19" fillId="0" borderId="0" xfId="151" applyFont="1"/>
    <xf numFmtId="0" fontId="21" fillId="0" borderId="0" xfId="151" applyFont="1"/>
    <xf numFmtId="1" fontId="21" fillId="0" borderId="82" xfId="151" applyNumberFormat="1" applyFont="1" applyFill="1" applyBorder="1" applyAlignment="1">
      <alignment horizontal="center"/>
    </xf>
    <xf numFmtId="1" fontId="153" fillId="0" borderId="0" xfId="151" applyNumberFormat="1" applyFont="1" applyFill="1" applyBorder="1" applyAlignment="1">
      <alignment horizontal="center"/>
    </xf>
    <xf numFmtId="1" fontId="95" fillId="0" borderId="82" xfId="151" applyNumberFormat="1" applyFont="1" applyFill="1" applyBorder="1" applyAlignment="1">
      <alignment horizontal="center"/>
    </xf>
    <xf numFmtId="0" fontId="19" fillId="0" borderId="0" xfId="0" applyFont="1" applyBorder="1" applyAlignment="1">
      <alignment horizontal="left"/>
    </xf>
    <xf numFmtId="0" fontId="19" fillId="0" borderId="0" xfId="151" applyFont="1" applyFill="1" applyBorder="1" applyAlignment="1">
      <alignment horizontal="center"/>
    </xf>
    <xf numFmtId="0" fontId="19" fillId="0" borderId="0" xfId="0" applyFont="1" applyBorder="1" applyAlignment="1">
      <alignment horizontal="left" wrapText="1"/>
    </xf>
    <xf numFmtId="0" fontId="19" fillId="0" borderId="0" xfId="0" applyFont="1" applyBorder="1" applyAlignment="1">
      <alignment horizontal="center"/>
    </xf>
    <xf numFmtId="0" fontId="21" fillId="0" borderId="0" xfId="0" applyFont="1" applyBorder="1" applyAlignment="1">
      <alignment horizontal="center"/>
    </xf>
    <xf numFmtId="1" fontId="21" fillId="0" borderId="0" xfId="0" applyNumberFormat="1" applyFont="1" applyBorder="1" applyAlignment="1">
      <alignment horizontal="center"/>
    </xf>
    <xf numFmtId="1" fontId="93" fillId="0" borderId="0" xfId="1846" applyNumberFormat="1" applyFont="1" applyAlignment="1">
      <alignment horizontal="center"/>
    </xf>
    <xf numFmtId="0" fontId="20" fillId="0" borderId="0" xfId="151" applyFont="1"/>
    <xf numFmtId="1" fontId="93" fillId="0" borderId="0" xfId="1236" applyNumberFormat="1" applyFont="1" applyBorder="1" applyAlignment="1">
      <alignment horizontal="center"/>
    </xf>
    <xf numFmtId="1" fontId="93" fillId="0" borderId="0" xfId="1846" applyNumberFormat="1" applyFont="1" applyBorder="1" applyAlignment="1">
      <alignment horizontal="center"/>
    </xf>
    <xf numFmtId="1" fontId="93" fillId="0" borderId="0" xfId="1240" applyNumberFormat="1" applyFont="1" applyBorder="1" applyAlignment="1">
      <alignment horizontal="center"/>
    </xf>
    <xf numFmtId="1" fontId="93" fillId="0" borderId="0" xfId="1239" applyNumberFormat="1" applyFont="1" applyBorder="1" applyAlignment="1">
      <alignment horizontal="center"/>
    </xf>
    <xf numFmtId="1" fontId="21" fillId="0" borderId="0" xfId="151" applyNumberFormat="1" applyFont="1" applyBorder="1" applyAlignment="1">
      <alignment horizontal="center"/>
    </xf>
    <xf numFmtId="1" fontId="155" fillId="34" borderId="40" xfId="151" applyNumberFormat="1" applyFont="1" applyFill="1" applyBorder="1" applyAlignment="1">
      <alignment horizontal="center"/>
    </xf>
    <xf numFmtId="1" fontId="93" fillId="0" borderId="0" xfId="1670" applyNumberFormat="1" applyFont="1" applyAlignment="1">
      <alignment horizontal="center"/>
    </xf>
    <xf numFmtId="1" fontId="21" fillId="0" borderId="0" xfId="164" applyNumberFormat="1" applyFont="1" applyFill="1" applyBorder="1" applyAlignment="1">
      <alignment horizontal="center" wrapText="1"/>
    </xf>
    <xf numFmtId="1" fontId="21" fillId="0" borderId="0" xfId="151" applyNumberFormat="1" applyFont="1" applyAlignment="1">
      <alignment horizontal="center"/>
    </xf>
    <xf numFmtId="1" fontId="21" fillId="0" borderId="12" xfId="0" applyNumberFormat="1" applyFont="1" applyBorder="1" applyAlignment="1">
      <alignment horizontal="center"/>
    </xf>
    <xf numFmtId="1" fontId="93" fillId="0" borderId="0" xfId="1845" applyNumberFormat="1" applyFont="1" applyAlignment="1">
      <alignment horizontal="center"/>
    </xf>
    <xf numFmtId="1" fontId="93" fillId="0" borderId="0" xfId="1845" applyNumberFormat="1" applyFont="1" applyBorder="1" applyAlignment="1">
      <alignment horizontal="center"/>
    </xf>
    <xf numFmtId="164" fontId="21" fillId="0" borderId="0" xfId="151" applyNumberFormat="1" applyFont="1" applyBorder="1" applyAlignment="1">
      <alignment horizontal="center"/>
    </xf>
    <xf numFmtId="164" fontId="93" fillId="0" borderId="0" xfId="1845" applyNumberFormat="1" applyFont="1" applyAlignment="1">
      <alignment horizontal="center"/>
    </xf>
    <xf numFmtId="164" fontId="93" fillId="0" borderId="0" xfId="1845" applyNumberFormat="1" applyFont="1" applyBorder="1" applyAlignment="1">
      <alignment horizontal="center"/>
    </xf>
    <xf numFmtId="1" fontId="95" fillId="0" borderId="0" xfId="151" applyNumberFormat="1" applyFont="1" applyFill="1" applyBorder="1" applyAlignment="1">
      <alignment horizontal="center" vertical="top" wrapText="1"/>
    </xf>
    <xf numFmtId="2" fontId="21" fillId="0" borderId="0" xfId="151" applyNumberFormat="1" applyFont="1" applyFill="1" applyBorder="1" applyAlignment="1">
      <alignment horizontal="center"/>
    </xf>
    <xf numFmtId="2" fontId="21" fillId="0" borderId="0" xfId="151" applyNumberFormat="1" applyFont="1" applyBorder="1" applyAlignment="1">
      <alignment horizontal="center"/>
    </xf>
    <xf numFmtId="1" fontId="93" fillId="0" borderId="0" xfId="1843" applyNumberFormat="1" applyFont="1" applyAlignment="1">
      <alignment horizontal="center"/>
    </xf>
    <xf numFmtId="1" fontId="93" fillId="0" borderId="0" xfId="1844" applyNumberFormat="1" applyFont="1" applyAlignment="1">
      <alignment horizontal="center"/>
    </xf>
    <xf numFmtId="1" fontId="93" fillId="0" borderId="0" xfId="1841" applyNumberFormat="1" applyFont="1" applyAlignment="1">
      <alignment horizontal="center"/>
    </xf>
    <xf numFmtId="1" fontId="93" fillId="0" borderId="0" xfId="1842" applyNumberFormat="1" applyFont="1" applyAlignment="1">
      <alignment horizontal="center"/>
    </xf>
    <xf numFmtId="1" fontId="95" fillId="0" borderId="12" xfId="151" applyNumberFormat="1" applyFont="1" applyFill="1" applyBorder="1" applyAlignment="1">
      <alignment horizontal="center" vertical="top" wrapText="1"/>
    </xf>
    <xf numFmtId="2" fontId="21" fillId="0" borderId="12" xfId="151" applyNumberFormat="1" applyFont="1" applyBorder="1" applyAlignment="1">
      <alignment horizontal="center"/>
    </xf>
    <xf numFmtId="0" fontId="21" fillId="0" borderId="12" xfId="151" applyFont="1" applyBorder="1"/>
    <xf numFmtId="0" fontId="19" fillId="0" borderId="12" xfId="164" applyFont="1" applyBorder="1"/>
    <xf numFmtId="0" fontId="21" fillId="0" borderId="12" xfId="151" applyFont="1" applyBorder="1" applyAlignment="1">
      <alignment horizontal="center"/>
    </xf>
    <xf numFmtId="1" fontId="21" fillId="0" borderId="12" xfId="151" applyNumberFormat="1" applyFont="1" applyBorder="1" applyAlignment="1">
      <alignment horizontal="center"/>
    </xf>
    <xf numFmtId="164" fontId="21" fillId="0" borderId="12" xfId="151" applyNumberFormat="1" applyFont="1" applyBorder="1" applyAlignment="1">
      <alignment horizontal="center"/>
    </xf>
    <xf numFmtId="1" fontId="93" fillId="0" borderId="12" xfId="1845" applyNumberFormat="1" applyFont="1" applyBorder="1" applyAlignment="1">
      <alignment horizontal="center"/>
    </xf>
    <xf numFmtId="0" fontId="93" fillId="0" borderId="0" xfId="151" quotePrefix="1" applyFont="1" applyBorder="1" applyAlignment="1">
      <alignment horizontal="left"/>
    </xf>
    <xf numFmtId="0" fontId="93" fillId="0" borderId="0" xfId="151" applyFont="1" applyBorder="1" applyAlignment="1">
      <alignment horizontal="left"/>
    </xf>
    <xf numFmtId="0" fontId="21" fillId="0" borderId="0" xfId="207" quotePrefix="1" applyFont="1" applyFill="1" applyBorder="1" applyAlignment="1">
      <alignment horizontal="left"/>
    </xf>
    <xf numFmtId="0" fontId="21" fillId="0" borderId="0" xfId="156" quotePrefix="1" applyFont="1" applyBorder="1" applyAlignment="1">
      <alignment horizontal="left"/>
    </xf>
    <xf numFmtId="0" fontId="21" fillId="0" borderId="0" xfId="156" quotePrefix="1" applyFont="1" applyFill="1" applyBorder="1" applyAlignment="1">
      <alignment horizontal="left"/>
    </xf>
    <xf numFmtId="0" fontId="21" fillId="0" borderId="0" xfId="156" quotePrefix="1" applyFont="1" applyBorder="1" applyAlignment="1">
      <alignment horizontal="left" wrapText="1"/>
    </xf>
    <xf numFmtId="0" fontId="21" fillId="0" borderId="0" xfId="151" quotePrefix="1" applyFont="1" applyBorder="1" applyAlignment="1">
      <alignment horizontal="left"/>
    </xf>
    <xf numFmtId="0" fontId="19" fillId="0" borderId="0" xfId="0" applyFont="1" applyFill="1" applyBorder="1"/>
    <xf numFmtId="2" fontId="19" fillId="0" borderId="0" xfId="0" applyNumberFormat="1" applyFont="1" applyFill="1" applyBorder="1"/>
    <xf numFmtId="0" fontId="19" fillId="0" borderId="0" xfId="0" applyFont="1" applyFill="1"/>
    <xf numFmtId="0" fontId="21" fillId="0" borderId="0" xfId="0" applyFont="1" applyFill="1" applyBorder="1"/>
    <xf numFmtId="2" fontId="21" fillId="0" borderId="0" xfId="0" applyNumberFormat="1" applyFont="1" applyFill="1" applyBorder="1"/>
    <xf numFmtId="0" fontId="21" fillId="0" borderId="0" xfId="0" applyFont="1" applyFill="1"/>
    <xf numFmtId="2" fontId="21" fillId="0" borderId="0" xfId="0" applyNumberFormat="1" applyFont="1" applyFill="1" applyBorder="1" applyAlignment="1">
      <alignment horizontal="center"/>
    </xf>
    <xf numFmtId="49" fontId="93" fillId="0" borderId="0" xfId="153" applyNumberFormat="1" applyFont="1" applyFill="1" applyBorder="1" applyAlignment="1">
      <alignment horizontal="center" vertical="top"/>
    </xf>
    <xf numFmtId="49" fontId="21" fillId="0" borderId="0" xfId="0" applyNumberFormat="1" applyFont="1" applyFill="1" applyBorder="1" applyAlignment="1">
      <alignment horizontal="center"/>
    </xf>
    <xf numFmtId="49" fontId="19" fillId="0" borderId="12" xfId="0" applyNumberFormat="1" applyFont="1" applyFill="1" applyBorder="1" applyAlignment="1">
      <alignment horizontal="center"/>
    </xf>
    <xf numFmtId="2" fontId="19" fillId="0" borderId="12" xfId="0" applyNumberFormat="1" applyFont="1" applyFill="1" applyBorder="1" applyAlignment="1">
      <alignment horizontal="center"/>
    </xf>
    <xf numFmtId="0" fontId="21" fillId="0" borderId="12" xfId="0" applyFont="1" applyFill="1" applyBorder="1"/>
    <xf numFmtId="0" fontId="21" fillId="0" borderId="12" xfId="0" applyFont="1" applyFill="1" applyBorder="1" applyAlignment="1">
      <alignment horizontal="center"/>
    </xf>
    <xf numFmtId="1" fontId="21" fillId="0" borderId="12" xfId="0" applyNumberFormat="1" applyFont="1" applyFill="1" applyBorder="1" applyAlignment="1">
      <alignment horizontal="center"/>
    </xf>
    <xf numFmtId="2" fontId="21" fillId="0" borderId="12" xfId="0" applyNumberFormat="1" applyFont="1" applyFill="1" applyBorder="1" applyAlignment="1">
      <alignment horizontal="center"/>
    </xf>
    <xf numFmtId="49" fontId="93" fillId="0" borderId="12" xfId="153" applyNumberFormat="1" applyFont="1" applyFill="1" applyBorder="1" applyAlignment="1">
      <alignment horizontal="center" vertical="top"/>
    </xf>
    <xf numFmtId="0" fontId="19" fillId="0" borderId="0" xfId="0" applyFont="1" applyBorder="1" applyAlignment="1">
      <alignment horizontal="left"/>
    </xf>
    <xf numFmtId="0" fontId="19" fillId="0" borderId="0" xfId="151" applyFont="1" applyFill="1" applyBorder="1" applyAlignment="1">
      <alignment horizontal="center"/>
    </xf>
    <xf numFmtId="0" fontId="94" fillId="0" borderId="0" xfId="0" applyFont="1" applyFill="1" applyBorder="1" applyAlignment="1">
      <alignment horizontal="center" vertical="top"/>
    </xf>
    <xf numFmtId="0" fontId="94" fillId="0" borderId="0" xfId="151" applyFont="1" applyFill="1" applyBorder="1" applyAlignment="1">
      <alignment horizontal="center"/>
    </xf>
    <xf numFmtId="0" fontId="19" fillId="0" borderId="0" xfId="0" applyFont="1" applyBorder="1" applyAlignment="1">
      <alignment horizontal="center"/>
    </xf>
    <xf numFmtId="0" fontId="21" fillId="0" borderId="0" xfId="0" applyFont="1" applyBorder="1" applyAlignment="1">
      <alignment horizontal="center"/>
    </xf>
    <xf numFmtId="1" fontId="21" fillId="0" borderId="0" xfId="0" applyNumberFormat="1" applyFont="1" applyFill="1" applyBorder="1" applyAlignment="1">
      <alignment horizontal="center"/>
    </xf>
    <xf numFmtId="0" fontId="19" fillId="0" borderId="111" xfId="1" applyFont="1" applyBorder="1" applyAlignment="1">
      <alignment horizontal="center" wrapText="1"/>
    </xf>
    <xf numFmtId="0" fontId="94" fillId="0" borderId="0" xfId="151" applyFont="1" applyBorder="1" applyAlignment="1">
      <alignment horizontal="left"/>
    </xf>
    <xf numFmtId="0" fontId="94" fillId="0" borderId="12" xfId="151" applyFont="1" applyBorder="1" applyAlignment="1">
      <alignment horizontal="left"/>
    </xf>
    <xf numFmtId="0" fontId="21" fillId="0" borderId="0" xfId="164" applyFont="1" applyBorder="1" applyAlignment="1">
      <alignment horizontal="left" wrapText="1"/>
    </xf>
    <xf numFmtId="0" fontId="93" fillId="0" borderId="0" xfId="164" applyFont="1" applyBorder="1" applyAlignment="1">
      <alignment horizontal="left"/>
    </xf>
    <xf numFmtId="0" fontId="21" fillId="0" borderId="0" xfId="151" applyFont="1" applyBorder="1" applyAlignment="1">
      <alignment horizontal="left" vertical="center"/>
    </xf>
    <xf numFmtId="0" fontId="21" fillId="0" borderId="12" xfId="151" applyFont="1" applyBorder="1" applyAlignment="1">
      <alignment horizontal="left"/>
    </xf>
    <xf numFmtId="0" fontId="94" fillId="0" borderId="0" xfId="300" applyFont="1" applyBorder="1" applyAlignment="1">
      <alignment horizontal="left"/>
    </xf>
    <xf numFmtId="0" fontId="93" fillId="0" borderId="0" xfId="226" applyFont="1" applyBorder="1" applyAlignment="1">
      <alignment horizontal="left"/>
    </xf>
    <xf numFmtId="0" fontId="19" fillId="0" borderId="12" xfId="227" applyFont="1" applyFill="1" applyBorder="1" applyAlignment="1">
      <alignment horizontal="left" wrapText="1"/>
    </xf>
    <xf numFmtId="0" fontId="95" fillId="0" borderId="0" xfId="151" applyFont="1" applyFill="1" applyBorder="1" applyAlignment="1">
      <alignment horizontal="left" vertical="center"/>
    </xf>
    <xf numFmtId="0" fontId="21" fillId="0" borderId="0" xfId="151" quotePrefix="1" applyFont="1" applyFill="1" applyBorder="1" applyAlignment="1" applyProtection="1">
      <alignment horizontal="left"/>
    </xf>
    <xf numFmtId="0" fontId="94" fillId="0" borderId="0" xfId="1106" applyFont="1" applyBorder="1" applyAlignment="1">
      <alignment horizontal="left"/>
    </xf>
    <xf numFmtId="0" fontId="21" fillId="0" borderId="0" xfId="0" applyFont="1" applyFill="1" applyBorder="1" applyAlignment="1">
      <alignment horizontal="left" vertical="center"/>
    </xf>
    <xf numFmtId="0" fontId="21" fillId="0" borderId="0" xfId="0" applyFont="1" applyFill="1" applyAlignment="1">
      <alignment horizontal="left"/>
    </xf>
    <xf numFmtId="0" fontId="94" fillId="0" borderId="0" xfId="0" applyFont="1" applyAlignment="1">
      <alignment horizontal="left"/>
    </xf>
    <xf numFmtId="0" fontId="94" fillId="0" borderId="0" xfId="1106" applyFont="1" applyAlignment="1">
      <alignment horizontal="left"/>
    </xf>
    <xf numFmtId="0" fontId="93" fillId="0" borderId="0" xfId="1106" applyFont="1" applyAlignment="1">
      <alignment horizontal="left"/>
    </xf>
    <xf numFmtId="2" fontId="19" fillId="0" borderId="0" xfId="1539" applyNumberFormat="1" applyFont="1" applyBorder="1" applyAlignment="1">
      <alignment horizontal="left" wrapText="1"/>
    </xf>
    <xf numFmtId="0" fontId="19" fillId="0" borderId="0" xfId="1539" applyFont="1" applyBorder="1" applyAlignment="1">
      <alignment horizontal="left" wrapText="1"/>
    </xf>
    <xf numFmtId="0" fontId="19" fillId="0" borderId="12" xfId="1539" applyFont="1" applyBorder="1" applyAlignment="1">
      <alignment horizontal="left" wrapText="1"/>
    </xf>
    <xf numFmtId="0" fontId="94" fillId="0" borderId="0" xfId="151" applyFont="1" applyFill="1" applyBorder="1" applyAlignment="1">
      <alignment horizontal="left"/>
    </xf>
    <xf numFmtId="0" fontId="94" fillId="0" borderId="12" xfId="151" applyFont="1" applyFill="1" applyBorder="1" applyAlignment="1">
      <alignment horizontal="left"/>
    </xf>
    <xf numFmtId="0" fontId="21" fillId="0" borderId="82" xfId="164" applyFont="1" applyFill="1" applyBorder="1" applyAlignment="1">
      <alignment horizontal="left"/>
    </xf>
    <xf numFmtId="0" fontId="19" fillId="0" borderId="0" xfId="0" applyFont="1" applyBorder="1" applyAlignment="1">
      <alignment horizontal="center"/>
    </xf>
    <xf numFmtId="0" fontId="24" fillId="0" borderId="12" xfId="0" applyFont="1" applyBorder="1" applyAlignment="1">
      <alignment horizontal="left" wrapText="1"/>
    </xf>
    <xf numFmtId="0" fontId="24" fillId="0" borderId="0" xfId="0" applyFont="1" applyAlignment="1"/>
    <xf numFmtId="0" fontId="21" fillId="0" borderId="0" xfId="230" applyFont="1" applyBorder="1"/>
    <xf numFmtId="0" fontId="21" fillId="0" borderId="0" xfId="230" applyFont="1" applyBorder="1" applyAlignment="1"/>
    <xf numFmtId="0" fontId="19" fillId="0" borderId="12" xfId="0" applyFont="1" applyBorder="1" applyAlignment="1">
      <alignment horizontal="left" wrapText="1"/>
    </xf>
    <xf numFmtId="0" fontId="93" fillId="0" borderId="12" xfId="0" applyFont="1" applyBorder="1" applyAlignment="1">
      <alignment horizontal="left" wrapText="1"/>
    </xf>
    <xf numFmtId="0" fontId="93" fillId="0" borderId="0" xfId="0" applyFont="1" applyAlignment="1"/>
    <xf numFmtId="49" fontId="21" fillId="0" borderId="0" xfId="230" applyNumberFormat="1" applyFont="1" applyBorder="1" applyAlignment="1">
      <alignment horizontal="center"/>
    </xf>
    <xf numFmtId="0" fontId="157" fillId="0" borderId="0" xfId="0" applyFont="1" applyAlignment="1"/>
    <xf numFmtId="0" fontId="21" fillId="0" borderId="0" xfId="230" applyFont="1" applyBorder="1" applyAlignment="1">
      <alignment horizontal="left"/>
    </xf>
    <xf numFmtId="0" fontId="19" fillId="0" borderId="0" xfId="230" applyFont="1" applyBorder="1" applyAlignment="1">
      <alignment horizontal="left"/>
    </xf>
    <xf numFmtId="49" fontId="21" fillId="0" borderId="0" xfId="230" applyNumberFormat="1" applyFont="1" applyBorder="1" applyAlignment="1">
      <alignment horizontal="left"/>
    </xf>
    <xf numFmtId="0" fontId="80" fillId="0" borderId="12" xfId="230" applyFont="1" applyBorder="1" applyAlignment="1">
      <alignment horizontal="center" vertical="center"/>
    </xf>
    <xf numFmtId="49" fontId="81" fillId="0" borderId="12" xfId="230" applyNumberFormat="1" applyFont="1" applyBorder="1" applyAlignment="1">
      <alignment horizontal="left" vertical="center"/>
    </xf>
    <xf numFmtId="0" fontId="74" fillId="0" borderId="12" xfId="230" applyFont="1" applyBorder="1" applyAlignment="1">
      <alignment vertical="center"/>
    </xf>
    <xf numFmtId="0" fontId="78" fillId="0" borderId="12" xfId="230" applyFont="1" applyBorder="1" applyAlignment="1">
      <alignment horizontal="left" vertical="center"/>
    </xf>
    <xf numFmtId="49" fontId="73" fillId="0" borderId="12" xfId="230" applyNumberFormat="1" applyFont="1" applyBorder="1" applyAlignment="1">
      <alignment horizontal="center" vertical="center"/>
    </xf>
    <xf numFmtId="49" fontId="73" fillId="0" borderId="12" xfId="230" applyNumberFormat="1" applyFont="1" applyFill="1" applyBorder="1" applyAlignment="1">
      <alignment horizontal="center" vertical="center"/>
    </xf>
    <xf numFmtId="49" fontId="82" fillId="0" borderId="12" xfId="230" applyNumberFormat="1" applyFont="1" applyBorder="1" applyAlignment="1">
      <alignment horizontal="center" vertical="center"/>
    </xf>
    <xf numFmtId="49" fontId="73" fillId="0" borderId="112" xfId="230" applyNumberFormat="1" applyFont="1" applyFill="1" applyBorder="1" applyAlignment="1">
      <alignment horizontal="left" vertical="center"/>
    </xf>
    <xf numFmtId="49" fontId="73" fillId="0" borderId="12" xfId="230" applyNumberFormat="1" applyFont="1" applyFill="1" applyBorder="1" applyAlignment="1">
      <alignment horizontal="left" vertical="center"/>
    </xf>
    <xf numFmtId="0" fontId="73" fillId="0" borderId="113" xfId="230" applyFont="1" applyFill="1" applyBorder="1" applyAlignment="1">
      <alignment horizontal="center" vertical="center"/>
    </xf>
    <xf numFmtId="0" fontId="73" fillId="0" borderId="12" xfId="230" applyFont="1" applyFill="1" applyBorder="1" applyAlignment="1">
      <alignment horizontal="center" vertical="center"/>
    </xf>
    <xf numFmtId="0" fontId="76" fillId="0" borderId="12" xfId="230" applyFont="1" applyBorder="1" applyAlignment="1">
      <alignment horizontal="left" vertical="center"/>
    </xf>
    <xf numFmtId="14" fontId="78" fillId="0" borderId="112" xfId="231" applyNumberFormat="1" applyFont="1" applyFill="1" applyBorder="1" applyAlignment="1">
      <alignment horizontal="left" vertical="center"/>
    </xf>
    <xf numFmtId="14" fontId="78" fillId="0" borderId="12" xfId="231" applyNumberFormat="1" applyFont="1" applyFill="1" applyBorder="1" applyAlignment="1">
      <alignment horizontal="left" vertical="center"/>
    </xf>
    <xf numFmtId="0" fontId="83" fillId="0" borderId="113" xfId="230" applyFont="1" applyFill="1" applyBorder="1" applyAlignment="1">
      <alignment vertical="center"/>
    </xf>
    <xf numFmtId="0" fontId="83" fillId="0" borderId="12" xfId="230" applyFont="1" applyBorder="1" applyAlignment="1">
      <alignment vertical="center"/>
    </xf>
    <xf numFmtId="0" fontId="19" fillId="0" borderId="0" xfId="151" applyFont="1" applyFill="1" applyBorder="1" applyAlignment="1">
      <alignment horizontal="center"/>
    </xf>
    <xf numFmtId="0" fontId="94" fillId="0" borderId="0" xfId="151" applyFont="1" applyFill="1" applyBorder="1" applyAlignment="1">
      <alignment horizontal="center"/>
    </xf>
    <xf numFmtId="1" fontId="21" fillId="0" borderId="0" xfId="0" applyNumberFormat="1" applyFont="1" applyFill="1" applyBorder="1" applyAlignment="1">
      <alignment horizontal="center"/>
    </xf>
    <xf numFmtId="0" fontId="19" fillId="0" borderId="0" xfId="151" applyFont="1" applyFill="1" applyBorder="1" applyAlignment="1">
      <alignment horizontal="center"/>
    </xf>
    <xf numFmtId="0" fontId="94" fillId="0" borderId="0" xfId="151" applyFont="1" applyFill="1" applyBorder="1" applyAlignment="1">
      <alignment horizontal="center"/>
    </xf>
    <xf numFmtId="0" fontId="19" fillId="0" borderId="0" xfId="0" applyFont="1" applyBorder="1" applyAlignment="1">
      <alignment horizontal="center"/>
    </xf>
    <xf numFmtId="0" fontId="21" fillId="0" borderId="0" xfId="0" applyFont="1" applyBorder="1" applyAlignment="1">
      <alignment horizontal="center"/>
    </xf>
    <xf numFmtId="1" fontId="21" fillId="0" borderId="12" xfId="151" applyNumberFormat="1" applyFont="1" applyFill="1" applyBorder="1" applyAlignment="1">
      <alignment horizontal="center"/>
    </xf>
    <xf numFmtId="1" fontId="93" fillId="0" borderId="12" xfId="1844" applyNumberFormat="1" applyFont="1" applyBorder="1" applyAlignment="1">
      <alignment horizontal="center"/>
    </xf>
    <xf numFmtId="1" fontId="93" fillId="0" borderId="12" xfId="1843" applyNumberFormat="1" applyFont="1" applyBorder="1" applyAlignment="1">
      <alignment horizontal="center"/>
    </xf>
    <xf numFmtId="1" fontId="93" fillId="0" borderId="12" xfId="1841" applyNumberFormat="1" applyFont="1" applyBorder="1" applyAlignment="1">
      <alignment horizontal="center"/>
    </xf>
    <xf numFmtId="1" fontId="93" fillId="0" borderId="12" xfId="1842" applyNumberFormat="1" applyFont="1" applyBorder="1" applyAlignment="1">
      <alignment horizontal="center"/>
    </xf>
    <xf numFmtId="0" fontId="93" fillId="0" borderId="12" xfId="151" applyFont="1" applyFill="1" applyBorder="1" applyAlignment="1">
      <alignment horizontal="right"/>
    </xf>
    <xf numFmtId="0" fontId="21" fillId="0" borderId="12" xfId="151" applyFont="1" applyFill="1" applyBorder="1" applyAlignment="1">
      <alignment horizontal="center"/>
    </xf>
    <xf numFmtId="2" fontId="93" fillId="0" borderId="12" xfId="151" applyNumberFormat="1" applyFont="1" applyFill="1" applyBorder="1" applyAlignment="1">
      <alignment horizontal="left"/>
    </xf>
    <xf numFmtId="2" fontId="36" fillId="0" borderId="0" xfId="151" applyNumberFormat="1" applyFont="1" applyAlignment="1">
      <alignment horizontal="center"/>
    </xf>
    <xf numFmtId="1" fontId="93" fillId="0" borderId="0" xfId="1238" applyNumberFormat="1" applyFont="1" applyBorder="1" applyAlignment="1">
      <alignment horizontal="center"/>
    </xf>
    <xf numFmtId="1" fontId="24" fillId="0" borderId="0" xfId="7288" applyNumberFormat="1" applyFont="1" applyAlignment="1">
      <alignment horizontal="center"/>
    </xf>
    <xf numFmtId="1" fontId="93" fillId="0" borderId="0" xfId="7288" applyNumberFormat="1" applyFont="1" applyAlignment="1">
      <alignment horizontal="center"/>
    </xf>
    <xf numFmtId="164" fontId="93" fillId="0" borderId="0" xfId="7288" applyNumberFormat="1" applyFont="1" applyAlignment="1">
      <alignment horizontal="center"/>
    </xf>
    <xf numFmtId="0" fontId="24" fillId="0" borderId="0" xfId="7288" applyFont="1" applyAlignment="1">
      <alignment horizontal="center"/>
    </xf>
    <xf numFmtId="0" fontId="93" fillId="0" borderId="0" xfId="7288" applyFont="1" applyAlignment="1">
      <alignment horizontal="center"/>
    </xf>
    <xf numFmtId="1" fontId="24" fillId="0" borderId="12" xfId="7288" applyNumberFormat="1" applyFont="1" applyBorder="1" applyAlignment="1">
      <alignment horizontal="center"/>
    </xf>
    <xf numFmtId="0" fontId="93" fillId="0" borderId="12" xfId="7288" applyFont="1" applyBorder="1" applyAlignment="1">
      <alignment horizontal="center"/>
    </xf>
    <xf numFmtId="1" fontId="93" fillId="0" borderId="12" xfId="7288" applyNumberFormat="1" applyFont="1" applyBorder="1" applyAlignment="1">
      <alignment horizontal="center"/>
    </xf>
    <xf numFmtId="2" fontId="21" fillId="0" borderId="12" xfId="151" applyNumberFormat="1" applyFont="1" applyFill="1" applyBorder="1" applyAlignment="1">
      <alignment horizontal="center"/>
    </xf>
    <xf numFmtId="14" fontId="21" fillId="0" borderId="0" xfId="0" applyNumberFormat="1" applyFont="1" applyFill="1" applyBorder="1" applyAlignment="1">
      <alignment horizontal="center"/>
    </xf>
    <xf numFmtId="14" fontId="93" fillId="0" borderId="0" xfId="7267" applyNumberFormat="1" applyFont="1" applyBorder="1" applyAlignment="1">
      <alignment horizontal="center"/>
    </xf>
    <xf numFmtId="14" fontId="93" fillId="0" borderId="0" xfId="7267" applyNumberFormat="1" applyFont="1" applyBorder="1" applyAlignment="1">
      <alignment horizontal="left"/>
    </xf>
    <xf numFmtId="0" fontId="19" fillId="0" borderId="0" xfId="0" applyFont="1" applyBorder="1" applyAlignment="1">
      <alignment horizontal="left"/>
    </xf>
    <xf numFmtId="0" fontId="19" fillId="0" borderId="0" xfId="164" applyFont="1" applyAlignment="1">
      <alignment horizontal="left"/>
    </xf>
    <xf numFmtId="0" fontId="94" fillId="0" borderId="0" xfId="151" applyFont="1" applyBorder="1" applyAlignment="1">
      <alignment horizontal="center"/>
    </xf>
    <xf numFmtId="0" fontId="19" fillId="0" borderId="0" xfId="151" applyFont="1" applyFill="1" applyBorder="1" applyAlignment="1">
      <alignment horizontal="center"/>
    </xf>
    <xf numFmtId="0" fontId="94" fillId="0" borderId="0" xfId="151" applyFont="1" applyFill="1" applyBorder="1" applyAlignment="1">
      <alignment horizontal="center"/>
    </xf>
    <xf numFmtId="0" fontId="151" fillId="0" borderId="0" xfId="151" applyFont="1" applyFill="1" applyBorder="1" applyAlignment="1">
      <alignment horizontal="center" vertical="top" wrapText="1"/>
    </xf>
    <xf numFmtId="0" fontId="145" fillId="0" borderId="0" xfId="7289" applyFont="1" applyAlignment="1">
      <alignment horizontal="left" wrapText="1"/>
    </xf>
    <xf numFmtId="0" fontId="94" fillId="0" borderId="0" xfId="0" applyFont="1" applyFill="1" applyBorder="1" applyAlignment="1">
      <alignment horizontal="center" vertical="top"/>
    </xf>
    <xf numFmtId="0" fontId="94" fillId="0" borderId="0" xfId="151" applyFont="1" applyFill="1" applyBorder="1" applyAlignment="1">
      <alignment horizontal="center" vertical="top"/>
    </xf>
    <xf numFmtId="0" fontId="19" fillId="0" borderId="0" xfId="151" applyFont="1" applyFill="1" applyBorder="1" applyAlignment="1">
      <alignment horizontal="center" vertical="top"/>
    </xf>
    <xf numFmtId="0" fontId="19" fillId="0" borderId="0" xfId="151" applyFont="1" applyFill="1" applyBorder="1" applyAlignment="1">
      <alignment horizontal="center" vertical="top" wrapText="1"/>
    </xf>
    <xf numFmtId="0" fontId="151" fillId="0" borderId="0" xfId="151" applyFont="1" applyFill="1" applyBorder="1" applyAlignment="1">
      <alignment horizontal="center" wrapText="1"/>
    </xf>
    <xf numFmtId="0" fontId="21" fillId="0" borderId="0" xfId="151" applyFont="1" applyFill="1" applyBorder="1" applyAlignment="1">
      <alignment horizontal="center" vertical="top" wrapText="1"/>
    </xf>
    <xf numFmtId="0" fontId="19" fillId="0" borderId="0" xfId="0" applyFont="1" applyBorder="1" applyAlignment="1">
      <alignment horizontal="left" wrapText="1"/>
    </xf>
    <xf numFmtId="2" fontId="19" fillId="0" borderId="0" xfId="1539" applyNumberFormat="1" applyFont="1" applyBorder="1" applyAlignment="1">
      <alignment horizontal="center" wrapText="1"/>
    </xf>
    <xf numFmtId="0" fontId="94" fillId="0" borderId="0" xfId="0" applyFont="1" applyBorder="1" applyAlignment="1">
      <alignment horizontal="center" wrapText="1"/>
    </xf>
    <xf numFmtId="0" fontId="94" fillId="0" borderId="12" xfId="0" applyFont="1" applyBorder="1" applyAlignment="1">
      <alignment horizontal="center" wrapText="1"/>
    </xf>
    <xf numFmtId="0" fontId="93" fillId="0" borderId="0" xfId="1194" applyFont="1" applyAlignment="1">
      <alignment horizontal="left" vertical="top" wrapText="1"/>
    </xf>
    <xf numFmtId="0" fontId="19" fillId="0" borderId="0" xfId="177" applyFont="1" applyBorder="1" applyAlignment="1">
      <alignment horizontal="left" wrapText="1"/>
    </xf>
    <xf numFmtId="0" fontId="59" fillId="0" borderId="16" xfId="177" applyFont="1" applyBorder="1" applyAlignment="1">
      <alignment horizontal="center" vertical="center" wrapText="1"/>
    </xf>
    <xf numFmtId="0" fontId="59" fillId="0" borderId="0" xfId="177" applyFont="1" applyBorder="1" applyAlignment="1">
      <alignment horizontal="center" vertical="center" wrapText="1"/>
    </xf>
    <xf numFmtId="0" fontId="19" fillId="0" borderId="0" xfId="234" applyFont="1" applyBorder="1" applyAlignment="1">
      <alignment horizontal="center" vertical="center"/>
    </xf>
    <xf numFmtId="0" fontId="19" fillId="0" borderId="0" xfId="234" applyFont="1" applyFill="1" applyBorder="1" applyAlignment="1">
      <alignment horizontal="center" vertical="center"/>
    </xf>
    <xf numFmtId="1" fontId="134" fillId="0" borderId="0" xfId="234" applyNumberFormat="1" applyFont="1" applyBorder="1" applyAlignment="1">
      <alignment horizontal="center"/>
    </xf>
    <xf numFmtId="0" fontId="134" fillId="0" borderId="0" xfId="234" applyNumberFormat="1" applyFont="1" applyBorder="1" applyAlignment="1">
      <alignment horizontal="center"/>
    </xf>
    <xf numFmtId="0" fontId="134" fillId="0" borderId="0" xfId="177" applyNumberFormat="1" applyFont="1" applyBorder="1" applyAlignment="1">
      <alignment horizontal="center"/>
    </xf>
    <xf numFmtId="1" fontId="134" fillId="0" borderId="0" xfId="177" applyNumberFormat="1" applyFont="1" applyBorder="1" applyAlignment="1">
      <alignment horizontal="center"/>
    </xf>
    <xf numFmtId="0" fontId="59" fillId="0" borderId="0" xfId="177" applyFont="1" applyAlignment="1">
      <alignment horizontal="center" wrapText="1"/>
    </xf>
    <xf numFmtId="0" fontId="136" fillId="0" borderId="0" xfId="177" applyFont="1" applyAlignment="1">
      <alignment horizontal="center" wrapText="1"/>
    </xf>
    <xf numFmtId="0" fontId="136" fillId="0" borderId="16" xfId="177" applyFont="1" applyBorder="1" applyAlignment="1">
      <alignment horizontal="center" wrapText="1"/>
    </xf>
    <xf numFmtId="0" fontId="59" fillId="0" borderId="0" xfId="177" applyFont="1" applyAlignment="1">
      <alignment horizontal="center"/>
    </xf>
    <xf numFmtId="0" fontId="21" fillId="0" borderId="0" xfId="177" applyFont="1" applyFill="1" applyBorder="1" applyAlignment="1">
      <alignment horizontal="center" vertical="top" wrapText="1"/>
    </xf>
    <xf numFmtId="0" fontId="95" fillId="0" borderId="0" xfId="0" applyFont="1" applyAlignment="1">
      <alignment horizontal="left" wrapText="1"/>
    </xf>
    <xf numFmtId="169" fontId="134" fillId="0" borderId="0" xfId="234" applyNumberFormat="1" applyFont="1" applyBorder="1" applyAlignment="1">
      <alignment horizontal="center"/>
    </xf>
    <xf numFmtId="0" fontId="19" fillId="0" borderId="0" xfId="151" applyFont="1" applyBorder="1" applyAlignment="1">
      <alignment horizontal="center"/>
    </xf>
    <xf numFmtId="0" fontId="19" fillId="0" borderId="0" xfId="0" applyFont="1" applyBorder="1" applyAlignment="1">
      <alignment horizontal="center"/>
    </xf>
    <xf numFmtId="0" fontId="134" fillId="0" borderId="0" xfId="177" applyNumberFormat="1" applyFont="1" applyBorder="1" applyAlignment="1">
      <alignment horizontal="center" vertical="top"/>
    </xf>
    <xf numFmtId="0" fontId="19" fillId="0" borderId="0" xfId="164" applyFont="1" applyBorder="1" applyAlignment="1">
      <alignment horizontal="center"/>
    </xf>
    <xf numFmtId="14" fontId="94" fillId="0" borderId="0" xfId="940" applyNumberFormat="1" applyFont="1" applyBorder="1" applyAlignment="1">
      <alignment horizontal="center"/>
    </xf>
    <xf numFmtId="0" fontId="94" fillId="0" borderId="0" xfId="940" applyFont="1" applyBorder="1" applyAlignment="1">
      <alignment horizontal="center"/>
    </xf>
    <xf numFmtId="165" fontId="134" fillId="0" borderId="0" xfId="234" applyNumberFormat="1" applyFont="1" applyBorder="1" applyAlignment="1">
      <alignment horizontal="center"/>
    </xf>
    <xf numFmtId="0" fontId="19" fillId="0" borderId="0" xfId="0" applyFont="1" applyAlignment="1">
      <alignment horizontal="center"/>
    </xf>
    <xf numFmtId="0" fontId="21" fillId="0" borderId="0" xfId="0" applyFont="1" applyBorder="1" applyAlignment="1">
      <alignment horizontal="center"/>
    </xf>
    <xf numFmtId="0" fontId="21" fillId="0" borderId="0" xfId="0" applyFont="1" applyAlignment="1">
      <alignment horizontal="left" wrapText="1"/>
    </xf>
    <xf numFmtId="0" fontId="95" fillId="0" borderId="0" xfId="0" applyFont="1" applyAlignment="1">
      <alignment horizontal="left" vertical="top" wrapText="1"/>
    </xf>
    <xf numFmtId="0" fontId="94" fillId="0" borderId="0" xfId="0" applyFont="1" applyAlignment="1">
      <alignment horizontal="center" wrapText="1"/>
    </xf>
    <xf numFmtId="1" fontId="21" fillId="0" borderId="0" xfId="0" applyNumberFormat="1" applyFont="1" applyFill="1" applyBorder="1" applyAlignment="1">
      <alignment horizontal="center"/>
    </xf>
    <xf numFmtId="14" fontId="19" fillId="0" borderId="0" xfId="0" applyNumberFormat="1" applyFont="1" applyFill="1" applyBorder="1" applyAlignment="1">
      <alignment horizontal="center"/>
    </xf>
    <xf numFmtId="1" fontId="19" fillId="0" borderId="0" xfId="0" applyNumberFormat="1" applyFont="1" applyBorder="1" applyAlignment="1">
      <alignment horizontal="center"/>
    </xf>
  </cellXfs>
  <cellStyles count="7309">
    <cellStyle name="20% - Accent1" xfId="689" builtinId="30" customBuiltin="1"/>
    <cellStyle name="20% - Accent1 10" xfId="2304"/>
    <cellStyle name="20% - Accent1 10 2" xfId="5687"/>
    <cellStyle name="20% - Accent1 11" xfId="1569"/>
    <cellStyle name="20% - Accent1 11 2" xfId="5688"/>
    <cellStyle name="20% - Accent1 12" xfId="5689"/>
    <cellStyle name="20% - Accent1 2" xfId="3"/>
    <cellStyle name="20% - Accent1 2 2" xfId="4"/>
    <cellStyle name="20% - Accent1 3" xfId="5"/>
    <cellStyle name="20% - Accent1 4" xfId="6"/>
    <cellStyle name="20% - Accent1 4 2" xfId="1901"/>
    <cellStyle name="20% - Accent1 4 3" xfId="1410"/>
    <cellStyle name="20% - Accent1 5" xfId="7"/>
    <cellStyle name="20% - Accent1 5 2" xfId="235"/>
    <cellStyle name="20% - Accent1 5 2 2" xfId="785"/>
    <cellStyle name="20% - Accent1 5 2 2 2" xfId="5690"/>
    <cellStyle name="20% - Accent1 5 2 3" xfId="1956"/>
    <cellStyle name="20% - Accent1 5 2 3 2" xfId="5691"/>
    <cellStyle name="20% - Accent1 5 2 4" xfId="5692"/>
    <cellStyle name="20% - Accent1 5 3" xfId="717"/>
    <cellStyle name="20% - Accent1 5 3 2" xfId="2329"/>
    <cellStyle name="20% - Accent1 5 3 2 2" xfId="5693"/>
    <cellStyle name="20% - Accent1 5 3 3" xfId="5694"/>
    <cellStyle name="20% - Accent1 5 4" xfId="1411"/>
    <cellStyle name="20% - Accent1 5 5" xfId="5695"/>
    <cellStyle name="20% - Accent1 6" xfId="8"/>
    <cellStyle name="20% - Accent1 6 2" xfId="236"/>
    <cellStyle name="20% - Accent1 6 2 2" xfId="786"/>
    <cellStyle name="20% - Accent1 6 2 2 2" xfId="5696"/>
    <cellStyle name="20% - Accent1 6 2 3" xfId="1767"/>
    <cellStyle name="20% - Accent1 6 2 3 2" xfId="5697"/>
    <cellStyle name="20% - Accent1 6 2 4" xfId="5698"/>
    <cellStyle name="20% - Accent1 6 3" xfId="718"/>
    <cellStyle name="20% - Accent1 6 3 2" xfId="1970"/>
    <cellStyle name="20% - Accent1 6 3 2 2" xfId="5699"/>
    <cellStyle name="20% - Accent1 6 3 3" xfId="5700"/>
    <cellStyle name="20% - Accent1 6 4" xfId="2344"/>
    <cellStyle name="20% - Accent1 6 4 2" xfId="5701"/>
    <cellStyle name="20% - Accent1 6 5" xfId="1588"/>
    <cellStyle name="20% - Accent1 6 5 2" xfId="5702"/>
    <cellStyle name="20% - Accent1 6 6" xfId="5703"/>
    <cellStyle name="20% - Accent1 7" xfId="9"/>
    <cellStyle name="20% - Accent1 7 2" xfId="237"/>
    <cellStyle name="20% - Accent1 7 2 2" xfId="787"/>
    <cellStyle name="20% - Accent1 7 2 2 2" xfId="5704"/>
    <cellStyle name="20% - Accent1 7 2 3" xfId="1768"/>
    <cellStyle name="20% - Accent1 7 2 3 2" xfId="5705"/>
    <cellStyle name="20% - Accent1 7 2 4" xfId="5706"/>
    <cellStyle name="20% - Accent1 7 3" xfId="719"/>
    <cellStyle name="20% - Accent1 7 3 2" xfId="1984"/>
    <cellStyle name="20% - Accent1 7 3 2 2" xfId="5707"/>
    <cellStyle name="20% - Accent1 7 3 3" xfId="5708"/>
    <cellStyle name="20% - Accent1 7 4" xfId="2358"/>
    <cellStyle name="20% - Accent1 7 4 2" xfId="5709"/>
    <cellStyle name="20% - Accent1 7 5" xfId="1589"/>
    <cellStyle name="20% - Accent1 7 5 2" xfId="5710"/>
    <cellStyle name="20% - Accent1 7 6" xfId="5711"/>
    <cellStyle name="20% - Accent1 8" xfId="1727"/>
    <cellStyle name="20% - Accent1 8 2" xfId="5712"/>
    <cellStyle name="20% - Accent1 9" xfId="1939"/>
    <cellStyle name="20% - Accent1 9 2" xfId="5713"/>
    <cellStyle name="20% - Accent2" xfId="692" builtinId="34" customBuiltin="1"/>
    <cellStyle name="20% - Accent2 10" xfId="2307"/>
    <cellStyle name="20% - Accent2 10 2" xfId="5714"/>
    <cellStyle name="20% - Accent2 11" xfId="1572"/>
    <cellStyle name="20% - Accent2 11 2" xfId="5715"/>
    <cellStyle name="20% - Accent2 12" xfId="5716"/>
    <cellStyle name="20% - Accent2 2" xfId="10"/>
    <cellStyle name="20% - Accent2 2 2" xfId="1674"/>
    <cellStyle name="20% - Accent2 3" xfId="11"/>
    <cellStyle name="20% - Accent2 4" xfId="12"/>
    <cellStyle name="20% - Accent2 4 2" xfId="1905"/>
    <cellStyle name="20% - Accent2 4 3" xfId="1412"/>
    <cellStyle name="20% - Accent2 5" xfId="13"/>
    <cellStyle name="20% - Accent2 5 2" xfId="238"/>
    <cellStyle name="20% - Accent2 5 2 2" xfId="788"/>
    <cellStyle name="20% - Accent2 5 2 2 2" xfId="5717"/>
    <cellStyle name="20% - Accent2 5 2 3" xfId="1958"/>
    <cellStyle name="20% - Accent2 5 2 3 2" xfId="5718"/>
    <cellStyle name="20% - Accent2 5 2 4" xfId="5719"/>
    <cellStyle name="20% - Accent2 5 3" xfId="720"/>
    <cellStyle name="20% - Accent2 5 3 2" xfId="2331"/>
    <cellStyle name="20% - Accent2 5 3 2 2" xfId="5720"/>
    <cellStyle name="20% - Accent2 5 3 3" xfId="5721"/>
    <cellStyle name="20% - Accent2 5 4" xfId="1413"/>
    <cellStyle name="20% - Accent2 5 5" xfId="5722"/>
    <cellStyle name="20% - Accent2 6" xfId="14"/>
    <cellStyle name="20% - Accent2 6 2" xfId="239"/>
    <cellStyle name="20% - Accent2 6 2 2" xfId="789"/>
    <cellStyle name="20% - Accent2 6 2 2 2" xfId="5723"/>
    <cellStyle name="20% - Accent2 6 2 3" xfId="1769"/>
    <cellStyle name="20% - Accent2 6 2 3 2" xfId="5724"/>
    <cellStyle name="20% - Accent2 6 2 4" xfId="5725"/>
    <cellStyle name="20% - Accent2 6 3" xfId="721"/>
    <cellStyle name="20% - Accent2 6 3 2" xfId="1972"/>
    <cellStyle name="20% - Accent2 6 3 2 2" xfId="5726"/>
    <cellStyle name="20% - Accent2 6 3 3" xfId="5727"/>
    <cellStyle name="20% - Accent2 6 4" xfId="2346"/>
    <cellStyle name="20% - Accent2 6 4 2" xfId="5728"/>
    <cellStyle name="20% - Accent2 6 5" xfId="1590"/>
    <cellStyle name="20% - Accent2 6 5 2" xfId="5729"/>
    <cellStyle name="20% - Accent2 6 6" xfId="5730"/>
    <cellStyle name="20% - Accent2 7" xfId="15"/>
    <cellStyle name="20% - Accent2 7 2" xfId="240"/>
    <cellStyle name="20% - Accent2 7 2 2" xfId="790"/>
    <cellStyle name="20% - Accent2 7 2 2 2" xfId="5731"/>
    <cellStyle name="20% - Accent2 7 2 3" xfId="1770"/>
    <cellStyle name="20% - Accent2 7 2 3 2" xfId="5732"/>
    <cellStyle name="20% - Accent2 7 2 4" xfId="5733"/>
    <cellStyle name="20% - Accent2 7 3" xfId="722"/>
    <cellStyle name="20% - Accent2 7 3 2" xfId="1986"/>
    <cellStyle name="20% - Accent2 7 3 2 2" xfId="5734"/>
    <cellStyle name="20% - Accent2 7 3 3" xfId="5735"/>
    <cellStyle name="20% - Accent2 7 4" xfId="2360"/>
    <cellStyle name="20% - Accent2 7 4 2" xfId="5736"/>
    <cellStyle name="20% - Accent2 7 5" xfId="1591"/>
    <cellStyle name="20% - Accent2 7 5 2" xfId="5737"/>
    <cellStyle name="20% - Accent2 7 6" xfId="5738"/>
    <cellStyle name="20% - Accent2 8" xfId="1729"/>
    <cellStyle name="20% - Accent2 8 2" xfId="5739"/>
    <cellStyle name="20% - Accent2 9" xfId="1941"/>
    <cellStyle name="20% - Accent2 9 2" xfId="5740"/>
    <cellStyle name="20% - Accent3" xfId="695" builtinId="38" customBuiltin="1"/>
    <cellStyle name="20% - Accent3 10" xfId="2311"/>
    <cellStyle name="20% - Accent3 10 2" xfId="5741"/>
    <cellStyle name="20% - Accent3 11" xfId="1574"/>
    <cellStyle name="20% - Accent3 11 2" xfId="5742"/>
    <cellStyle name="20% - Accent3 12" xfId="5743"/>
    <cellStyle name="20% - Accent3 2" xfId="16"/>
    <cellStyle name="20% - Accent3 2 2" xfId="1675"/>
    <cellStyle name="20% - Accent3 3" xfId="17"/>
    <cellStyle name="20% - Accent3 4" xfId="18"/>
    <cellStyle name="20% - Accent3 4 2" xfId="1909"/>
    <cellStyle name="20% - Accent3 4 3" xfId="1414"/>
    <cellStyle name="20% - Accent3 5" xfId="19"/>
    <cellStyle name="20% - Accent3 5 2" xfId="241"/>
    <cellStyle name="20% - Accent3 5 2 2" xfId="791"/>
    <cellStyle name="20% - Accent3 5 2 2 2" xfId="5744"/>
    <cellStyle name="20% - Accent3 5 2 3" xfId="1960"/>
    <cellStyle name="20% - Accent3 5 2 3 2" xfId="5745"/>
    <cellStyle name="20% - Accent3 5 2 4" xfId="5746"/>
    <cellStyle name="20% - Accent3 5 3" xfId="723"/>
    <cellStyle name="20% - Accent3 5 3 2" xfId="2333"/>
    <cellStyle name="20% - Accent3 5 3 2 2" xfId="5747"/>
    <cellStyle name="20% - Accent3 5 3 3" xfId="5748"/>
    <cellStyle name="20% - Accent3 5 4" xfId="1415"/>
    <cellStyle name="20% - Accent3 5 5" xfId="5749"/>
    <cellStyle name="20% - Accent3 6" xfId="20"/>
    <cellStyle name="20% - Accent3 6 2" xfId="242"/>
    <cellStyle name="20% - Accent3 6 2 2" xfId="792"/>
    <cellStyle name="20% - Accent3 6 2 2 2" xfId="5750"/>
    <cellStyle name="20% - Accent3 6 2 3" xfId="1771"/>
    <cellStyle name="20% - Accent3 6 2 3 2" xfId="5751"/>
    <cellStyle name="20% - Accent3 6 2 4" xfId="5752"/>
    <cellStyle name="20% - Accent3 6 3" xfId="724"/>
    <cellStyle name="20% - Accent3 6 3 2" xfId="1974"/>
    <cellStyle name="20% - Accent3 6 3 2 2" xfId="5753"/>
    <cellStyle name="20% - Accent3 6 3 3" xfId="5754"/>
    <cellStyle name="20% - Accent3 6 4" xfId="2348"/>
    <cellStyle name="20% - Accent3 6 4 2" xfId="5755"/>
    <cellStyle name="20% - Accent3 6 5" xfId="1592"/>
    <cellStyle name="20% - Accent3 6 5 2" xfId="5756"/>
    <cellStyle name="20% - Accent3 6 6" xfId="5757"/>
    <cellStyle name="20% - Accent3 7" xfId="21"/>
    <cellStyle name="20% - Accent3 7 2" xfId="243"/>
    <cellStyle name="20% - Accent3 7 2 2" xfId="793"/>
    <cellStyle name="20% - Accent3 7 2 2 2" xfId="5758"/>
    <cellStyle name="20% - Accent3 7 2 3" xfId="1772"/>
    <cellStyle name="20% - Accent3 7 2 3 2" xfId="5759"/>
    <cellStyle name="20% - Accent3 7 2 4" xfId="5760"/>
    <cellStyle name="20% - Accent3 7 3" xfId="725"/>
    <cellStyle name="20% - Accent3 7 3 2" xfId="1988"/>
    <cellStyle name="20% - Accent3 7 3 2 2" xfId="5761"/>
    <cellStyle name="20% - Accent3 7 3 3" xfId="5762"/>
    <cellStyle name="20% - Accent3 7 4" xfId="2362"/>
    <cellStyle name="20% - Accent3 7 4 2" xfId="5763"/>
    <cellStyle name="20% - Accent3 7 5" xfId="1593"/>
    <cellStyle name="20% - Accent3 7 5 2" xfId="5764"/>
    <cellStyle name="20% - Accent3 7 6" xfId="5765"/>
    <cellStyle name="20% - Accent3 8" xfId="1731"/>
    <cellStyle name="20% - Accent3 8 2" xfId="5766"/>
    <cellStyle name="20% - Accent3 9" xfId="1943"/>
    <cellStyle name="20% - Accent3 9 2" xfId="5767"/>
    <cellStyle name="20% - Accent4" xfId="698" builtinId="42" customBuiltin="1"/>
    <cellStyle name="20% - Accent4 10" xfId="2314"/>
    <cellStyle name="20% - Accent4 10 2" xfId="5768"/>
    <cellStyle name="20% - Accent4 11" xfId="1576"/>
    <cellStyle name="20% - Accent4 11 2" xfId="5769"/>
    <cellStyle name="20% - Accent4 12" xfId="5770"/>
    <cellStyle name="20% - Accent4 2" xfId="22"/>
    <cellStyle name="20% - Accent4 2 2" xfId="1676"/>
    <cellStyle name="20% - Accent4 3" xfId="23"/>
    <cellStyle name="20% - Accent4 4" xfId="24"/>
    <cellStyle name="20% - Accent4 4 2" xfId="1913"/>
    <cellStyle name="20% - Accent4 4 3" xfId="1416"/>
    <cellStyle name="20% - Accent4 5" xfId="25"/>
    <cellStyle name="20% - Accent4 5 2" xfId="244"/>
    <cellStyle name="20% - Accent4 5 2 2" xfId="794"/>
    <cellStyle name="20% - Accent4 5 2 2 2" xfId="5771"/>
    <cellStyle name="20% - Accent4 5 2 3" xfId="1962"/>
    <cellStyle name="20% - Accent4 5 2 3 2" xfId="5772"/>
    <cellStyle name="20% - Accent4 5 2 4" xfId="5773"/>
    <cellStyle name="20% - Accent4 5 3" xfId="726"/>
    <cellStyle name="20% - Accent4 5 3 2" xfId="2335"/>
    <cellStyle name="20% - Accent4 5 3 2 2" xfId="5774"/>
    <cellStyle name="20% - Accent4 5 3 3" xfId="5775"/>
    <cellStyle name="20% - Accent4 5 4" xfId="1417"/>
    <cellStyle name="20% - Accent4 5 5" xfId="5776"/>
    <cellStyle name="20% - Accent4 6" xfId="26"/>
    <cellStyle name="20% - Accent4 6 2" xfId="245"/>
    <cellStyle name="20% - Accent4 6 2 2" xfId="795"/>
    <cellStyle name="20% - Accent4 6 2 2 2" xfId="5777"/>
    <cellStyle name="20% - Accent4 6 2 3" xfId="1773"/>
    <cellStyle name="20% - Accent4 6 2 3 2" xfId="5778"/>
    <cellStyle name="20% - Accent4 6 2 4" xfId="5779"/>
    <cellStyle name="20% - Accent4 6 3" xfId="727"/>
    <cellStyle name="20% - Accent4 6 3 2" xfId="1976"/>
    <cellStyle name="20% - Accent4 6 3 2 2" xfId="5780"/>
    <cellStyle name="20% - Accent4 6 3 3" xfId="5781"/>
    <cellStyle name="20% - Accent4 6 4" xfId="2350"/>
    <cellStyle name="20% - Accent4 6 4 2" xfId="5782"/>
    <cellStyle name="20% - Accent4 6 5" xfId="1594"/>
    <cellStyle name="20% - Accent4 6 5 2" xfId="5783"/>
    <cellStyle name="20% - Accent4 6 6" xfId="5784"/>
    <cellStyle name="20% - Accent4 7" xfId="27"/>
    <cellStyle name="20% - Accent4 7 2" xfId="246"/>
    <cellStyle name="20% - Accent4 7 2 2" xfId="796"/>
    <cellStyle name="20% - Accent4 7 2 2 2" xfId="5785"/>
    <cellStyle name="20% - Accent4 7 2 3" xfId="1774"/>
    <cellStyle name="20% - Accent4 7 2 3 2" xfId="5786"/>
    <cellStyle name="20% - Accent4 7 2 4" xfId="5787"/>
    <cellStyle name="20% - Accent4 7 3" xfId="728"/>
    <cellStyle name="20% - Accent4 7 3 2" xfId="1990"/>
    <cellStyle name="20% - Accent4 7 3 2 2" xfId="5788"/>
    <cellStyle name="20% - Accent4 7 3 3" xfId="5789"/>
    <cellStyle name="20% - Accent4 7 4" xfId="2364"/>
    <cellStyle name="20% - Accent4 7 4 2" xfId="5790"/>
    <cellStyle name="20% - Accent4 7 5" xfId="1595"/>
    <cellStyle name="20% - Accent4 7 5 2" xfId="5791"/>
    <cellStyle name="20% - Accent4 7 6" xfId="5792"/>
    <cellStyle name="20% - Accent4 8" xfId="1733"/>
    <cellStyle name="20% - Accent4 8 2" xfId="5793"/>
    <cellStyle name="20% - Accent4 9" xfId="1945"/>
    <cellStyle name="20% - Accent4 9 2" xfId="5794"/>
    <cellStyle name="20% - Accent5" xfId="701" builtinId="46" customBuiltin="1"/>
    <cellStyle name="20% - Accent5 10" xfId="2317"/>
    <cellStyle name="20% - Accent5 10 2" xfId="5795"/>
    <cellStyle name="20% - Accent5 11" xfId="1579"/>
    <cellStyle name="20% - Accent5 11 2" xfId="5796"/>
    <cellStyle name="20% - Accent5 12" xfId="5797"/>
    <cellStyle name="20% - Accent5 2" xfId="28"/>
    <cellStyle name="20% - Accent5 2 2" xfId="1677"/>
    <cellStyle name="20% - Accent5 3" xfId="29"/>
    <cellStyle name="20% - Accent5 4" xfId="30"/>
    <cellStyle name="20% - Accent5 4 2" xfId="1917"/>
    <cellStyle name="20% - Accent5 4 3" xfId="1418"/>
    <cellStyle name="20% - Accent5 5" xfId="31"/>
    <cellStyle name="20% - Accent5 5 2" xfId="247"/>
    <cellStyle name="20% - Accent5 5 2 2" xfId="797"/>
    <cellStyle name="20% - Accent5 5 2 2 2" xfId="5798"/>
    <cellStyle name="20% - Accent5 5 2 3" xfId="1964"/>
    <cellStyle name="20% - Accent5 5 2 3 2" xfId="5799"/>
    <cellStyle name="20% - Accent5 5 2 4" xfId="5800"/>
    <cellStyle name="20% - Accent5 5 3" xfId="729"/>
    <cellStyle name="20% - Accent5 5 3 2" xfId="2337"/>
    <cellStyle name="20% - Accent5 5 3 2 2" xfId="5801"/>
    <cellStyle name="20% - Accent5 5 3 3" xfId="5802"/>
    <cellStyle name="20% - Accent5 5 4" xfId="1419"/>
    <cellStyle name="20% - Accent5 5 5" xfId="5803"/>
    <cellStyle name="20% - Accent5 6" xfId="32"/>
    <cellStyle name="20% - Accent5 6 2" xfId="248"/>
    <cellStyle name="20% - Accent5 6 2 2" xfId="798"/>
    <cellStyle name="20% - Accent5 6 2 2 2" xfId="5804"/>
    <cellStyle name="20% - Accent5 6 2 3" xfId="1775"/>
    <cellStyle name="20% - Accent5 6 2 3 2" xfId="5805"/>
    <cellStyle name="20% - Accent5 6 2 4" xfId="5806"/>
    <cellStyle name="20% - Accent5 6 3" xfId="730"/>
    <cellStyle name="20% - Accent5 6 3 2" xfId="1978"/>
    <cellStyle name="20% - Accent5 6 3 2 2" xfId="5807"/>
    <cellStyle name="20% - Accent5 6 3 3" xfId="5808"/>
    <cellStyle name="20% - Accent5 6 4" xfId="2352"/>
    <cellStyle name="20% - Accent5 6 4 2" xfId="5809"/>
    <cellStyle name="20% - Accent5 6 5" xfId="1596"/>
    <cellStyle name="20% - Accent5 6 5 2" xfId="5810"/>
    <cellStyle name="20% - Accent5 6 6" xfId="5811"/>
    <cellStyle name="20% - Accent5 7" xfId="33"/>
    <cellStyle name="20% - Accent5 7 2" xfId="249"/>
    <cellStyle name="20% - Accent5 7 2 2" xfId="799"/>
    <cellStyle name="20% - Accent5 7 2 2 2" xfId="5812"/>
    <cellStyle name="20% - Accent5 7 2 3" xfId="1776"/>
    <cellStyle name="20% - Accent5 7 2 3 2" xfId="5813"/>
    <cellStyle name="20% - Accent5 7 2 4" xfId="5814"/>
    <cellStyle name="20% - Accent5 7 3" xfId="731"/>
    <cellStyle name="20% - Accent5 7 3 2" xfId="1992"/>
    <cellStyle name="20% - Accent5 7 3 2 2" xfId="5815"/>
    <cellStyle name="20% - Accent5 7 3 3" xfId="5816"/>
    <cellStyle name="20% - Accent5 7 4" xfId="2366"/>
    <cellStyle name="20% - Accent5 7 4 2" xfId="5817"/>
    <cellStyle name="20% - Accent5 7 5" xfId="1597"/>
    <cellStyle name="20% - Accent5 7 5 2" xfId="5818"/>
    <cellStyle name="20% - Accent5 7 6" xfId="5819"/>
    <cellStyle name="20% - Accent5 8" xfId="1735"/>
    <cellStyle name="20% - Accent5 8 2" xfId="5820"/>
    <cellStyle name="20% - Accent5 9" xfId="1947"/>
    <cellStyle name="20% - Accent5 9 2" xfId="5821"/>
    <cellStyle name="20% - Accent6" xfId="704" builtinId="50" customBuiltin="1"/>
    <cellStyle name="20% - Accent6 10" xfId="2321"/>
    <cellStyle name="20% - Accent6 10 2" xfId="5822"/>
    <cellStyle name="20% - Accent6 11" xfId="1581"/>
    <cellStyle name="20% - Accent6 11 2" xfId="5823"/>
    <cellStyle name="20% - Accent6 12" xfId="5824"/>
    <cellStyle name="20% - Accent6 2" xfId="34"/>
    <cellStyle name="20% - Accent6 2 2" xfId="1678"/>
    <cellStyle name="20% - Accent6 3" xfId="35"/>
    <cellStyle name="20% - Accent6 4" xfId="36"/>
    <cellStyle name="20% - Accent6 4 2" xfId="1921"/>
    <cellStyle name="20% - Accent6 4 3" xfId="1420"/>
    <cellStyle name="20% - Accent6 5" xfId="37"/>
    <cellStyle name="20% - Accent6 5 2" xfId="250"/>
    <cellStyle name="20% - Accent6 5 2 2" xfId="800"/>
    <cellStyle name="20% - Accent6 5 2 2 2" xfId="5825"/>
    <cellStyle name="20% - Accent6 5 2 3" xfId="1777"/>
    <cellStyle name="20% - Accent6 5 2 3 2" xfId="5826"/>
    <cellStyle name="20% - Accent6 5 2 4" xfId="5827"/>
    <cellStyle name="20% - Accent6 5 3" xfId="732"/>
    <cellStyle name="20% - Accent6 5 3 2" xfId="1966"/>
    <cellStyle name="20% - Accent6 5 3 2 2" xfId="5828"/>
    <cellStyle name="20% - Accent6 5 3 3" xfId="5829"/>
    <cellStyle name="20% - Accent6 5 4" xfId="2339"/>
    <cellStyle name="20% - Accent6 5 4 2" xfId="5830"/>
    <cellStyle name="20% - Accent6 5 5" xfId="1598"/>
    <cellStyle name="20% - Accent6 5 5 2" xfId="5831"/>
    <cellStyle name="20% - Accent6 5 6" xfId="5832"/>
    <cellStyle name="20% - Accent6 6" xfId="38"/>
    <cellStyle name="20% - Accent6 6 2" xfId="251"/>
    <cellStyle name="20% - Accent6 6 2 2" xfId="801"/>
    <cellStyle name="20% - Accent6 6 2 2 2" xfId="5833"/>
    <cellStyle name="20% - Accent6 6 2 3" xfId="1778"/>
    <cellStyle name="20% - Accent6 6 2 3 2" xfId="5834"/>
    <cellStyle name="20% - Accent6 6 2 4" xfId="5835"/>
    <cellStyle name="20% - Accent6 6 3" xfId="733"/>
    <cellStyle name="20% - Accent6 6 3 2" xfId="1980"/>
    <cellStyle name="20% - Accent6 6 3 2 2" xfId="5836"/>
    <cellStyle name="20% - Accent6 6 3 3" xfId="5837"/>
    <cellStyle name="20% - Accent6 6 4" xfId="2354"/>
    <cellStyle name="20% - Accent6 6 4 2" xfId="5838"/>
    <cellStyle name="20% - Accent6 6 5" xfId="1599"/>
    <cellStyle name="20% - Accent6 6 5 2" xfId="5839"/>
    <cellStyle name="20% - Accent6 6 6" xfId="5840"/>
    <cellStyle name="20% - Accent6 7" xfId="39"/>
    <cellStyle name="20% - Accent6 7 2" xfId="252"/>
    <cellStyle name="20% - Accent6 7 2 2" xfId="802"/>
    <cellStyle name="20% - Accent6 7 2 2 2" xfId="5841"/>
    <cellStyle name="20% - Accent6 7 2 3" xfId="1779"/>
    <cellStyle name="20% - Accent6 7 2 3 2" xfId="5842"/>
    <cellStyle name="20% - Accent6 7 2 4" xfId="5843"/>
    <cellStyle name="20% - Accent6 7 3" xfId="734"/>
    <cellStyle name="20% - Accent6 7 3 2" xfId="1994"/>
    <cellStyle name="20% - Accent6 7 3 2 2" xfId="5844"/>
    <cellStyle name="20% - Accent6 7 3 3" xfId="5845"/>
    <cellStyle name="20% - Accent6 7 4" xfId="2368"/>
    <cellStyle name="20% - Accent6 7 4 2" xfId="5846"/>
    <cellStyle name="20% - Accent6 7 5" xfId="1600"/>
    <cellStyle name="20% - Accent6 7 5 2" xfId="5847"/>
    <cellStyle name="20% - Accent6 7 6" xfId="5848"/>
    <cellStyle name="20% - Accent6 8" xfId="1737"/>
    <cellStyle name="20% - Accent6 8 2" xfId="5849"/>
    <cellStyle name="20% - Accent6 9" xfId="1950"/>
    <cellStyle name="20% - Accent6 9 2" xfId="5850"/>
    <cellStyle name="40% - Accent1" xfId="690" builtinId="31" customBuiltin="1"/>
    <cellStyle name="40% - Accent1 10" xfId="2305"/>
    <cellStyle name="40% - Accent1 10 2" xfId="5851"/>
    <cellStyle name="40% - Accent1 11" xfId="1570"/>
    <cellStyle name="40% - Accent1 11 2" xfId="5852"/>
    <cellStyle name="40% - Accent1 12" xfId="5853"/>
    <cellStyle name="40% - Accent1 2" xfId="40"/>
    <cellStyle name="40% - Accent1 2 2" xfId="1679"/>
    <cellStyle name="40% - Accent1 3" xfId="41"/>
    <cellStyle name="40% - Accent1 4" xfId="42"/>
    <cellStyle name="40% - Accent1 4 2" xfId="1902"/>
    <cellStyle name="40% - Accent1 4 3" xfId="1421"/>
    <cellStyle name="40% - Accent1 5" xfId="43"/>
    <cellStyle name="40% - Accent1 5 2" xfId="253"/>
    <cellStyle name="40% - Accent1 5 2 2" xfId="803"/>
    <cellStyle name="40% - Accent1 5 2 2 2" xfId="5854"/>
    <cellStyle name="40% - Accent1 5 2 3" xfId="1957"/>
    <cellStyle name="40% - Accent1 5 2 3 2" xfId="5855"/>
    <cellStyle name="40% - Accent1 5 2 4" xfId="5856"/>
    <cellStyle name="40% - Accent1 5 3" xfId="735"/>
    <cellStyle name="40% - Accent1 5 3 2" xfId="2330"/>
    <cellStyle name="40% - Accent1 5 3 2 2" xfId="5857"/>
    <cellStyle name="40% - Accent1 5 3 3" xfId="5858"/>
    <cellStyle name="40% - Accent1 5 4" xfId="1422"/>
    <cellStyle name="40% - Accent1 5 5" xfId="5859"/>
    <cellStyle name="40% - Accent1 6" xfId="44"/>
    <cellStyle name="40% - Accent1 6 2" xfId="254"/>
    <cellStyle name="40% - Accent1 6 2 2" xfId="804"/>
    <cellStyle name="40% - Accent1 6 2 2 2" xfId="5860"/>
    <cellStyle name="40% - Accent1 6 2 3" xfId="1780"/>
    <cellStyle name="40% - Accent1 6 2 3 2" xfId="5861"/>
    <cellStyle name="40% - Accent1 6 2 4" xfId="5862"/>
    <cellStyle name="40% - Accent1 6 3" xfId="736"/>
    <cellStyle name="40% - Accent1 6 3 2" xfId="1971"/>
    <cellStyle name="40% - Accent1 6 3 2 2" xfId="5863"/>
    <cellStyle name="40% - Accent1 6 3 3" xfId="5864"/>
    <cellStyle name="40% - Accent1 6 4" xfId="2345"/>
    <cellStyle name="40% - Accent1 6 4 2" xfId="5865"/>
    <cellStyle name="40% - Accent1 6 5" xfId="1601"/>
    <cellStyle name="40% - Accent1 6 5 2" xfId="5866"/>
    <cellStyle name="40% - Accent1 6 6" xfId="5867"/>
    <cellStyle name="40% - Accent1 7" xfId="45"/>
    <cellStyle name="40% - Accent1 7 2" xfId="255"/>
    <cellStyle name="40% - Accent1 7 2 2" xfId="805"/>
    <cellStyle name="40% - Accent1 7 2 2 2" xfId="5868"/>
    <cellStyle name="40% - Accent1 7 2 3" xfId="1781"/>
    <cellStyle name="40% - Accent1 7 2 3 2" xfId="5869"/>
    <cellStyle name="40% - Accent1 7 2 4" xfId="5870"/>
    <cellStyle name="40% - Accent1 7 3" xfId="737"/>
    <cellStyle name="40% - Accent1 7 3 2" xfId="1985"/>
    <cellStyle name="40% - Accent1 7 3 2 2" xfId="5871"/>
    <cellStyle name="40% - Accent1 7 3 3" xfId="5872"/>
    <cellStyle name="40% - Accent1 7 4" xfId="2359"/>
    <cellStyle name="40% - Accent1 7 4 2" xfId="5873"/>
    <cellStyle name="40% - Accent1 7 5" xfId="1602"/>
    <cellStyle name="40% - Accent1 7 5 2" xfId="5874"/>
    <cellStyle name="40% - Accent1 7 6" xfId="5875"/>
    <cellStyle name="40% - Accent1 8" xfId="1728"/>
    <cellStyle name="40% - Accent1 8 2" xfId="5876"/>
    <cellStyle name="40% - Accent1 9" xfId="1940"/>
    <cellStyle name="40% - Accent1 9 2" xfId="5877"/>
    <cellStyle name="40% - Accent2" xfId="693" builtinId="35" customBuiltin="1"/>
    <cellStyle name="40% - Accent2 10" xfId="2308"/>
    <cellStyle name="40% - Accent2 10 2" xfId="5878"/>
    <cellStyle name="40% - Accent2 11" xfId="1573"/>
    <cellStyle name="40% - Accent2 11 2" xfId="5879"/>
    <cellStyle name="40% - Accent2 12" xfId="5880"/>
    <cellStyle name="40% - Accent2 2" xfId="46"/>
    <cellStyle name="40% - Accent2 2 2" xfId="1680"/>
    <cellStyle name="40% - Accent2 3" xfId="47"/>
    <cellStyle name="40% - Accent2 4" xfId="48"/>
    <cellStyle name="40% - Accent2 4 2" xfId="1906"/>
    <cellStyle name="40% - Accent2 4 3" xfId="1423"/>
    <cellStyle name="40% - Accent2 5" xfId="49"/>
    <cellStyle name="40% - Accent2 5 2" xfId="256"/>
    <cellStyle name="40% - Accent2 5 2 2" xfId="806"/>
    <cellStyle name="40% - Accent2 5 2 2 2" xfId="5881"/>
    <cellStyle name="40% - Accent2 5 2 3" xfId="1959"/>
    <cellStyle name="40% - Accent2 5 2 3 2" xfId="5882"/>
    <cellStyle name="40% - Accent2 5 2 4" xfId="5883"/>
    <cellStyle name="40% - Accent2 5 3" xfId="738"/>
    <cellStyle name="40% - Accent2 5 3 2" xfId="2332"/>
    <cellStyle name="40% - Accent2 5 3 2 2" xfId="5884"/>
    <cellStyle name="40% - Accent2 5 3 3" xfId="5885"/>
    <cellStyle name="40% - Accent2 5 4" xfId="1424"/>
    <cellStyle name="40% - Accent2 5 5" xfId="5886"/>
    <cellStyle name="40% - Accent2 6" xfId="50"/>
    <cellStyle name="40% - Accent2 6 2" xfId="257"/>
    <cellStyle name="40% - Accent2 6 2 2" xfId="807"/>
    <cellStyle name="40% - Accent2 6 2 2 2" xfId="5887"/>
    <cellStyle name="40% - Accent2 6 2 3" xfId="1782"/>
    <cellStyle name="40% - Accent2 6 2 3 2" xfId="5888"/>
    <cellStyle name="40% - Accent2 6 2 4" xfId="5889"/>
    <cellStyle name="40% - Accent2 6 3" xfId="739"/>
    <cellStyle name="40% - Accent2 6 3 2" xfId="1973"/>
    <cellStyle name="40% - Accent2 6 3 2 2" xfId="5890"/>
    <cellStyle name="40% - Accent2 6 3 3" xfId="5891"/>
    <cellStyle name="40% - Accent2 6 4" xfId="2347"/>
    <cellStyle name="40% - Accent2 6 4 2" xfId="5892"/>
    <cellStyle name="40% - Accent2 6 5" xfId="1603"/>
    <cellStyle name="40% - Accent2 6 5 2" xfId="5893"/>
    <cellStyle name="40% - Accent2 6 6" xfId="5894"/>
    <cellStyle name="40% - Accent2 7" xfId="51"/>
    <cellStyle name="40% - Accent2 7 2" xfId="258"/>
    <cellStyle name="40% - Accent2 7 2 2" xfId="808"/>
    <cellStyle name="40% - Accent2 7 2 2 2" xfId="5895"/>
    <cellStyle name="40% - Accent2 7 2 3" xfId="1783"/>
    <cellStyle name="40% - Accent2 7 2 3 2" xfId="5896"/>
    <cellStyle name="40% - Accent2 7 2 4" xfId="5897"/>
    <cellStyle name="40% - Accent2 7 3" xfId="740"/>
    <cellStyle name="40% - Accent2 7 3 2" xfId="1987"/>
    <cellStyle name="40% - Accent2 7 3 2 2" xfId="5898"/>
    <cellStyle name="40% - Accent2 7 3 3" xfId="5899"/>
    <cellStyle name="40% - Accent2 7 4" xfId="2361"/>
    <cellStyle name="40% - Accent2 7 4 2" xfId="5900"/>
    <cellStyle name="40% - Accent2 7 5" xfId="1604"/>
    <cellStyle name="40% - Accent2 7 5 2" xfId="5901"/>
    <cellStyle name="40% - Accent2 7 6" xfId="5902"/>
    <cellStyle name="40% - Accent2 8" xfId="1730"/>
    <cellStyle name="40% - Accent2 8 2" xfId="5903"/>
    <cellStyle name="40% - Accent2 9" xfId="1942"/>
    <cellStyle name="40% - Accent2 9 2" xfId="5904"/>
    <cellStyle name="40% - Accent3" xfId="696" builtinId="39" customBuiltin="1"/>
    <cellStyle name="40% - Accent3 10" xfId="2312"/>
    <cellStyle name="40% - Accent3 10 2" xfId="5905"/>
    <cellStyle name="40% - Accent3 11" xfId="1575"/>
    <cellStyle name="40% - Accent3 11 2" xfId="5906"/>
    <cellStyle name="40% - Accent3 12" xfId="5907"/>
    <cellStyle name="40% - Accent3 2" xfId="52"/>
    <cellStyle name="40% - Accent3 2 2" xfId="1681"/>
    <cellStyle name="40% - Accent3 3" xfId="53"/>
    <cellStyle name="40% - Accent3 4" xfId="54"/>
    <cellStyle name="40% - Accent3 4 2" xfId="1910"/>
    <cellStyle name="40% - Accent3 4 3" xfId="1425"/>
    <cellStyle name="40% - Accent3 5" xfId="55"/>
    <cellStyle name="40% - Accent3 5 2" xfId="259"/>
    <cellStyle name="40% - Accent3 5 2 2" xfId="809"/>
    <cellStyle name="40% - Accent3 5 2 2 2" xfId="5908"/>
    <cellStyle name="40% - Accent3 5 2 3" xfId="1961"/>
    <cellStyle name="40% - Accent3 5 2 3 2" xfId="5909"/>
    <cellStyle name="40% - Accent3 5 2 4" xfId="5910"/>
    <cellStyle name="40% - Accent3 5 3" xfId="741"/>
    <cellStyle name="40% - Accent3 5 3 2" xfId="2334"/>
    <cellStyle name="40% - Accent3 5 3 2 2" xfId="5911"/>
    <cellStyle name="40% - Accent3 5 3 3" xfId="5912"/>
    <cellStyle name="40% - Accent3 5 4" xfId="1426"/>
    <cellStyle name="40% - Accent3 5 5" xfId="5913"/>
    <cellStyle name="40% - Accent3 6" xfId="56"/>
    <cellStyle name="40% - Accent3 6 2" xfId="260"/>
    <cellStyle name="40% - Accent3 6 2 2" xfId="810"/>
    <cellStyle name="40% - Accent3 6 2 2 2" xfId="5914"/>
    <cellStyle name="40% - Accent3 6 2 3" xfId="1784"/>
    <cellStyle name="40% - Accent3 6 2 3 2" xfId="5915"/>
    <cellStyle name="40% - Accent3 6 2 4" xfId="5916"/>
    <cellStyle name="40% - Accent3 6 3" xfId="742"/>
    <cellStyle name="40% - Accent3 6 3 2" xfId="1975"/>
    <cellStyle name="40% - Accent3 6 3 2 2" xfId="5917"/>
    <cellStyle name="40% - Accent3 6 3 3" xfId="5918"/>
    <cellStyle name="40% - Accent3 6 4" xfId="2349"/>
    <cellStyle name="40% - Accent3 6 4 2" xfId="5919"/>
    <cellStyle name="40% - Accent3 6 5" xfId="1605"/>
    <cellStyle name="40% - Accent3 6 5 2" xfId="5920"/>
    <cellStyle name="40% - Accent3 6 6" xfId="5921"/>
    <cellStyle name="40% - Accent3 7" xfId="57"/>
    <cellStyle name="40% - Accent3 7 2" xfId="261"/>
    <cellStyle name="40% - Accent3 7 2 2" xfId="811"/>
    <cellStyle name="40% - Accent3 7 2 2 2" xfId="5922"/>
    <cellStyle name="40% - Accent3 7 2 3" xfId="1785"/>
    <cellStyle name="40% - Accent3 7 2 3 2" xfId="5923"/>
    <cellStyle name="40% - Accent3 7 2 4" xfId="5924"/>
    <cellStyle name="40% - Accent3 7 3" xfId="743"/>
    <cellStyle name="40% - Accent3 7 3 2" xfId="1989"/>
    <cellStyle name="40% - Accent3 7 3 2 2" xfId="5925"/>
    <cellStyle name="40% - Accent3 7 3 3" xfId="5926"/>
    <cellStyle name="40% - Accent3 7 4" xfId="2363"/>
    <cellStyle name="40% - Accent3 7 4 2" xfId="5927"/>
    <cellStyle name="40% - Accent3 7 5" xfId="1606"/>
    <cellStyle name="40% - Accent3 7 5 2" xfId="5928"/>
    <cellStyle name="40% - Accent3 7 6" xfId="5929"/>
    <cellStyle name="40% - Accent3 8" xfId="1732"/>
    <cellStyle name="40% - Accent3 8 2" xfId="5930"/>
    <cellStyle name="40% - Accent3 9" xfId="1944"/>
    <cellStyle name="40% - Accent3 9 2" xfId="5931"/>
    <cellStyle name="40% - Accent4" xfId="699" builtinId="43" customBuiltin="1"/>
    <cellStyle name="40% - Accent4 10" xfId="2315"/>
    <cellStyle name="40% - Accent4 10 2" xfId="5932"/>
    <cellStyle name="40% - Accent4 11" xfId="1577"/>
    <cellStyle name="40% - Accent4 11 2" xfId="5933"/>
    <cellStyle name="40% - Accent4 12" xfId="5934"/>
    <cellStyle name="40% - Accent4 2" xfId="58"/>
    <cellStyle name="40% - Accent4 2 2" xfId="1682"/>
    <cellStyle name="40% - Accent4 3" xfId="59"/>
    <cellStyle name="40% - Accent4 4" xfId="60"/>
    <cellStyle name="40% - Accent4 4 2" xfId="1914"/>
    <cellStyle name="40% - Accent4 4 3" xfId="1427"/>
    <cellStyle name="40% - Accent4 5" xfId="61"/>
    <cellStyle name="40% - Accent4 5 2" xfId="262"/>
    <cellStyle name="40% - Accent4 5 2 2" xfId="812"/>
    <cellStyle name="40% - Accent4 5 2 2 2" xfId="5935"/>
    <cellStyle name="40% - Accent4 5 2 3" xfId="1963"/>
    <cellStyle name="40% - Accent4 5 2 3 2" xfId="5936"/>
    <cellStyle name="40% - Accent4 5 2 4" xfId="5937"/>
    <cellStyle name="40% - Accent4 5 3" xfId="744"/>
    <cellStyle name="40% - Accent4 5 3 2" xfId="2336"/>
    <cellStyle name="40% - Accent4 5 3 2 2" xfId="5938"/>
    <cellStyle name="40% - Accent4 5 3 3" xfId="5939"/>
    <cellStyle name="40% - Accent4 5 4" xfId="1428"/>
    <cellStyle name="40% - Accent4 5 5" xfId="5940"/>
    <cellStyle name="40% - Accent4 6" xfId="62"/>
    <cellStyle name="40% - Accent4 6 2" xfId="263"/>
    <cellStyle name="40% - Accent4 6 2 2" xfId="813"/>
    <cellStyle name="40% - Accent4 6 2 2 2" xfId="5941"/>
    <cellStyle name="40% - Accent4 6 2 3" xfId="1786"/>
    <cellStyle name="40% - Accent4 6 2 3 2" xfId="5942"/>
    <cellStyle name="40% - Accent4 6 2 4" xfId="5943"/>
    <cellStyle name="40% - Accent4 6 3" xfId="745"/>
    <cellStyle name="40% - Accent4 6 3 2" xfId="1977"/>
    <cellStyle name="40% - Accent4 6 3 2 2" xfId="5944"/>
    <cellStyle name="40% - Accent4 6 3 3" xfId="5945"/>
    <cellStyle name="40% - Accent4 6 4" xfId="2351"/>
    <cellStyle name="40% - Accent4 6 4 2" xfId="5946"/>
    <cellStyle name="40% - Accent4 6 5" xfId="1607"/>
    <cellStyle name="40% - Accent4 6 5 2" xfId="5947"/>
    <cellStyle name="40% - Accent4 6 6" xfId="5948"/>
    <cellStyle name="40% - Accent4 7" xfId="63"/>
    <cellStyle name="40% - Accent4 7 2" xfId="264"/>
    <cellStyle name="40% - Accent4 7 2 2" xfId="814"/>
    <cellStyle name="40% - Accent4 7 2 2 2" xfId="5949"/>
    <cellStyle name="40% - Accent4 7 2 3" xfId="1787"/>
    <cellStyle name="40% - Accent4 7 2 3 2" xfId="5950"/>
    <cellStyle name="40% - Accent4 7 2 4" xfId="5951"/>
    <cellStyle name="40% - Accent4 7 3" xfId="746"/>
    <cellStyle name="40% - Accent4 7 3 2" xfId="1991"/>
    <cellStyle name="40% - Accent4 7 3 2 2" xfId="5952"/>
    <cellStyle name="40% - Accent4 7 3 3" xfId="5953"/>
    <cellStyle name="40% - Accent4 7 4" xfId="2365"/>
    <cellStyle name="40% - Accent4 7 4 2" xfId="5954"/>
    <cellStyle name="40% - Accent4 7 5" xfId="1608"/>
    <cellStyle name="40% - Accent4 7 5 2" xfId="5955"/>
    <cellStyle name="40% - Accent4 7 6" xfId="5956"/>
    <cellStyle name="40% - Accent4 8" xfId="1734"/>
    <cellStyle name="40% - Accent4 8 2" xfId="5957"/>
    <cellStyle name="40% - Accent4 9" xfId="1946"/>
    <cellStyle name="40% - Accent4 9 2" xfId="5958"/>
    <cellStyle name="40% - Accent5" xfId="702" builtinId="47" customBuiltin="1"/>
    <cellStyle name="40% - Accent5 10" xfId="2318"/>
    <cellStyle name="40% - Accent5 10 2" xfId="5959"/>
    <cellStyle name="40% - Accent5 11" xfId="1580"/>
    <cellStyle name="40% - Accent5 11 2" xfId="5960"/>
    <cellStyle name="40% - Accent5 12" xfId="5961"/>
    <cellStyle name="40% - Accent5 2" xfId="64"/>
    <cellStyle name="40% - Accent5 2 2" xfId="1683"/>
    <cellStyle name="40% - Accent5 3" xfId="65"/>
    <cellStyle name="40% - Accent5 4" xfId="66"/>
    <cellStyle name="40% - Accent5 4 2" xfId="1918"/>
    <cellStyle name="40% - Accent5 4 3" xfId="1429"/>
    <cellStyle name="40% - Accent5 5" xfId="67"/>
    <cellStyle name="40% - Accent5 5 2" xfId="265"/>
    <cellStyle name="40% - Accent5 5 2 2" xfId="815"/>
    <cellStyle name="40% - Accent5 5 2 2 2" xfId="5962"/>
    <cellStyle name="40% - Accent5 5 2 3" xfId="1965"/>
    <cellStyle name="40% - Accent5 5 2 3 2" xfId="5963"/>
    <cellStyle name="40% - Accent5 5 2 4" xfId="5964"/>
    <cellStyle name="40% - Accent5 5 3" xfId="747"/>
    <cellStyle name="40% - Accent5 5 3 2" xfId="2338"/>
    <cellStyle name="40% - Accent5 5 3 2 2" xfId="5965"/>
    <cellStyle name="40% - Accent5 5 3 3" xfId="5966"/>
    <cellStyle name="40% - Accent5 5 4" xfId="1430"/>
    <cellStyle name="40% - Accent5 5 5" xfId="5967"/>
    <cellStyle name="40% - Accent5 6" xfId="68"/>
    <cellStyle name="40% - Accent5 6 2" xfId="266"/>
    <cellStyle name="40% - Accent5 6 2 2" xfId="816"/>
    <cellStyle name="40% - Accent5 6 2 2 2" xfId="5968"/>
    <cellStyle name="40% - Accent5 6 2 3" xfId="1788"/>
    <cellStyle name="40% - Accent5 6 2 3 2" xfId="5969"/>
    <cellStyle name="40% - Accent5 6 2 4" xfId="5970"/>
    <cellStyle name="40% - Accent5 6 3" xfId="748"/>
    <cellStyle name="40% - Accent5 6 3 2" xfId="1979"/>
    <cellStyle name="40% - Accent5 6 3 2 2" xfId="5971"/>
    <cellStyle name="40% - Accent5 6 3 3" xfId="5972"/>
    <cellStyle name="40% - Accent5 6 4" xfId="2353"/>
    <cellStyle name="40% - Accent5 6 4 2" xfId="5973"/>
    <cellStyle name="40% - Accent5 6 5" xfId="1609"/>
    <cellStyle name="40% - Accent5 6 5 2" xfId="5974"/>
    <cellStyle name="40% - Accent5 6 6" xfId="5975"/>
    <cellStyle name="40% - Accent5 7" xfId="69"/>
    <cellStyle name="40% - Accent5 7 2" xfId="267"/>
    <cellStyle name="40% - Accent5 7 2 2" xfId="817"/>
    <cellStyle name="40% - Accent5 7 2 2 2" xfId="5976"/>
    <cellStyle name="40% - Accent5 7 2 3" xfId="1789"/>
    <cellStyle name="40% - Accent5 7 2 3 2" xfId="5977"/>
    <cellStyle name="40% - Accent5 7 2 4" xfId="5978"/>
    <cellStyle name="40% - Accent5 7 3" xfId="749"/>
    <cellStyle name="40% - Accent5 7 3 2" xfId="1993"/>
    <cellStyle name="40% - Accent5 7 3 2 2" xfId="5979"/>
    <cellStyle name="40% - Accent5 7 3 3" xfId="5980"/>
    <cellStyle name="40% - Accent5 7 4" xfId="2367"/>
    <cellStyle name="40% - Accent5 7 4 2" xfId="5981"/>
    <cellStyle name="40% - Accent5 7 5" xfId="1610"/>
    <cellStyle name="40% - Accent5 7 5 2" xfId="5982"/>
    <cellStyle name="40% - Accent5 7 6" xfId="5983"/>
    <cellStyle name="40% - Accent5 8" xfId="1736"/>
    <cellStyle name="40% - Accent5 8 2" xfId="5984"/>
    <cellStyle name="40% - Accent5 9" xfId="1948"/>
    <cellStyle name="40% - Accent5 9 2" xfId="5985"/>
    <cellStyle name="40% - Accent6" xfId="705" builtinId="51" customBuiltin="1"/>
    <cellStyle name="40% - Accent6 10" xfId="2322"/>
    <cellStyle name="40% - Accent6 10 2" xfId="5986"/>
    <cellStyle name="40% - Accent6 11" xfId="1582"/>
    <cellStyle name="40% - Accent6 11 2" xfId="5987"/>
    <cellStyle name="40% - Accent6 12" xfId="5988"/>
    <cellStyle name="40% - Accent6 2" xfId="70"/>
    <cellStyle name="40% - Accent6 2 2" xfId="1684"/>
    <cellStyle name="40% - Accent6 3" xfId="71"/>
    <cellStyle name="40% - Accent6 4" xfId="72"/>
    <cellStyle name="40% - Accent6 4 2" xfId="1922"/>
    <cellStyle name="40% - Accent6 4 3" xfId="1431"/>
    <cellStyle name="40% - Accent6 5" xfId="73"/>
    <cellStyle name="40% - Accent6 5 2" xfId="268"/>
    <cellStyle name="40% - Accent6 5 2 2" xfId="818"/>
    <cellStyle name="40% - Accent6 5 2 2 2" xfId="5989"/>
    <cellStyle name="40% - Accent6 5 2 3" xfId="1967"/>
    <cellStyle name="40% - Accent6 5 2 3 2" xfId="5990"/>
    <cellStyle name="40% - Accent6 5 2 4" xfId="5991"/>
    <cellStyle name="40% - Accent6 5 3" xfId="750"/>
    <cellStyle name="40% - Accent6 5 3 2" xfId="2340"/>
    <cellStyle name="40% - Accent6 5 3 2 2" xfId="5992"/>
    <cellStyle name="40% - Accent6 5 3 3" xfId="5993"/>
    <cellStyle name="40% - Accent6 5 4" xfId="1432"/>
    <cellStyle name="40% - Accent6 5 5" xfId="5994"/>
    <cellStyle name="40% - Accent6 6" xfId="74"/>
    <cellStyle name="40% - Accent6 6 2" xfId="269"/>
    <cellStyle name="40% - Accent6 6 2 2" xfId="819"/>
    <cellStyle name="40% - Accent6 6 2 2 2" xfId="5995"/>
    <cellStyle name="40% - Accent6 6 2 3" xfId="1790"/>
    <cellStyle name="40% - Accent6 6 2 3 2" xfId="5996"/>
    <cellStyle name="40% - Accent6 6 2 4" xfId="5997"/>
    <cellStyle name="40% - Accent6 6 3" xfId="751"/>
    <cellStyle name="40% - Accent6 6 3 2" xfId="1981"/>
    <cellStyle name="40% - Accent6 6 3 2 2" xfId="5998"/>
    <cellStyle name="40% - Accent6 6 3 3" xfId="5999"/>
    <cellStyle name="40% - Accent6 6 4" xfId="2355"/>
    <cellStyle name="40% - Accent6 6 4 2" xfId="6000"/>
    <cellStyle name="40% - Accent6 6 5" xfId="1611"/>
    <cellStyle name="40% - Accent6 6 5 2" xfId="6001"/>
    <cellStyle name="40% - Accent6 6 6" xfId="6002"/>
    <cellStyle name="40% - Accent6 7" xfId="75"/>
    <cellStyle name="40% - Accent6 7 2" xfId="270"/>
    <cellStyle name="40% - Accent6 7 2 2" xfId="820"/>
    <cellStyle name="40% - Accent6 7 2 2 2" xfId="6003"/>
    <cellStyle name="40% - Accent6 7 2 3" xfId="1791"/>
    <cellStyle name="40% - Accent6 7 2 3 2" xfId="6004"/>
    <cellStyle name="40% - Accent6 7 2 4" xfId="6005"/>
    <cellStyle name="40% - Accent6 7 3" xfId="752"/>
    <cellStyle name="40% - Accent6 7 3 2" xfId="1995"/>
    <cellStyle name="40% - Accent6 7 3 2 2" xfId="6006"/>
    <cellStyle name="40% - Accent6 7 3 3" xfId="6007"/>
    <cellStyle name="40% - Accent6 7 4" xfId="2369"/>
    <cellStyle name="40% - Accent6 7 4 2" xfId="6008"/>
    <cellStyle name="40% - Accent6 7 5" xfId="1612"/>
    <cellStyle name="40% - Accent6 7 5 2" xfId="6009"/>
    <cellStyle name="40% - Accent6 7 6" xfId="6010"/>
    <cellStyle name="40% - Accent6 8" xfId="1738"/>
    <cellStyle name="40% - Accent6 8 2" xfId="6011"/>
    <cellStyle name="40% - Accent6 9" xfId="1951"/>
    <cellStyle name="40% - Accent6 9 2" xfId="6012"/>
    <cellStyle name="60% - Accent1" xfId="1243" builtinId="32" customBuiltin="1"/>
    <cellStyle name="60% - Accent1 2" xfId="76"/>
    <cellStyle name="60% - Accent1 2 2" xfId="1685"/>
    <cellStyle name="60% - Accent1 3" xfId="77"/>
    <cellStyle name="60% - Accent1 3 2" xfId="1903"/>
    <cellStyle name="60% - Accent1 3 3" xfId="1318"/>
    <cellStyle name="60% - Accent1 4" xfId="304"/>
    <cellStyle name="60% - Accent1 5" xfId="305"/>
    <cellStyle name="60% - Accent1 6" xfId="710"/>
    <cellStyle name="60% - Accent1 6 2" xfId="6013"/>
    <cellStyle name="60% - Accent2" xfId="1244" builtinId="36" customBuiltin="1"/>
    <cellStyle name="60% - Accent2 2" xfId="78"/>
    <cellStyle name="60% - Accent2 2 2" xfId="1686"/>
    <cellStyle name="60% - Accent2 3" xfId="79"/>
    <cellStyle name="60% - Accent2 3 2" xfId="1907"/>
    <cellStyle name="60% - Accent2 3 3" xfId="1319"/>
    <cellStyle name="60% - Accent2 4" xfId="306"/>
    <cellStyle name="60% - Accent2 5" xfId="307"/>
    <cellStyle name="60% - Accent2 6" xfId="711"/>
    <cellStyle name="60% - Accent2 6 2" xfId="6014"/>
    <cellStyle name="60% - Accent3" xfId="1245" builtinId="40" customBuiltin="1"/>
    <cellStyle name="60% - Accent3 2" xfId="80"/>
    <cellStyle name="60% - Accent3 2 2" xfId="1687"/>
    <cellStyle name="60% - Accent3 3" xfId="81"/>
    <cellStyle name="60% - Accent3 3 2" xfId="1911"/>
    <cellStyle name="60% - Accent3 3 3" xfId="1320"/>
    <cellStyle name="60% - Accent3 4" xfId="308"/>
    <cellStyle name="60% - Accent3 5" xfId="309"/>
    <cellStyle name="60% - Accent3 6" xfId="712"/>
    <cellStyle name="60% - Accent3 6 2" xfId="6015"/>
    <cellStyle name="60% - Accent4" xfId="1246" builtinId="44" customBuiltin="1"/>
    <cellStyle name="60% - Accent4 2" xfId="82"/>
    <cellStyle name="60% - Accent4 2 2" xfId="1688"/>
    <cellStyle name="60% - Accent4 3" xfId="83"/>
    <cellStyle name="60% - Accent4 3 2" xfId="1915"/>
    <cellStyle name="60% - Accent4 3 3" xfId="1321"/>
    <cellStyle name="60% - Accent4 4" xfId="310"/>
    <cellStyle name="60% - Accent4 5" xfId="311"/>
    <cellStyle name="60% - Accent4 6" xfId="713"/>
    <cellStyle name="60% - Accent4 6 2" xfId="6016"/>
    <cellStyle name="60% - Accent5" xfId="1247" builtinId="48" customBuiltin="1"/>
    <cellStyle name="60% - Accent5 2" xfId="84"/>
    <cellStyle name="60% - Accent5 2 2" xfId="1689"/>
    <cellStyle name="60% - Accent5 3" xfId="85"/>
    <cellStyle name="60% - Accent5 3 2" xfId="1919"/>
    <cellStyle name="60% - Accent5 3 3" xfId="1322"/>
    <cellStyle name="60% - Accent5 4" xfId="312"/>
    <cellStyle name="60% - Accent5 5" xfId="313"/>
    <cellStyle name="60% - Accent5 6" xfId="714"/>
    <cellStyle name="60% - Accent5 6 2" xfId="6017"/>
    <cellStyle name="60% - Accent6" xfId="1248" builtinId="52" customBuiltin="1"/>
    <cellStyle name="60% - Accent6 2" xfId="86"/>
    <cellStyle name="60% - Accent6 2 2" xfId="1690"/>
    <cellStyle name="60% - Accent6 3" xfId="87"/>
    <cellStyle name="60% - Accent6 3 2" xfId="1923"/>
    <cellStyle name="60% - Accent6 3 3" xfId="1323"/>
    <cellStyle name="60% - Accent6 4" xfId="314"/>
    <cellStyle name="60% - Accent6 5" xfId="315"/>
    <cellStyle name="60% - Accent6 6" xfId="715"/>
    <cellStyle name="60% - Accent6 6 2" xfId="6018"/>
    <cellStyle name="Accent1" xfId="688" builtinId="29" customBuiltin="1"/>
    <cellStyle name="Accent1 2" xfId="88"/>
    <cellStyle name="Accent1 2 2" xfId="1691"/>
    <cellStyle name="Accent1 3" xfId="89"/>
    <cellStyle name="Accent1 3 2" xfId="1900"/>
    <cellStyle name="Accent1 3 3" xfId="1324"/>
    <cellStyle name="Accent1 4" xfId="316"/>
    <cellStyle name="Accent2" xfId="691" builtinId="33" customBuiltin="1"/>
    <cellStyle name="Accent2 2" xfId="90"/>
    <cellStyle name="Accent2 2 2" xfId="1692"/>
    <cellStyle name="Accent2 3" xfId="91"/>
    <cellStyle name="Accent2 3 2" xfId="1904"/>
    <cellStyle name="Accent2 3 3" xfId="1325"/>
    <cellStyle name="Accent3" xfId="694" builtinId="37" customBuiltin="1"/>
    <cellStyle name="Accent3 2" xfId="92"/>
    <cellStyle name="Accent3 2 2" xfId="1693"/>
    <cellStyle name="Accent3 3" xfId="93"/>
    <cellStyle name="Accent3 3 2" xfId="1908"/>
    <cellStyle name="Accent3 3 3" xfId="1326"/>
    <cellStyle name="Accent3 4" xfId="317"/>
    <cellStyle name="Accent4" xfId="697" builtinId="41" customBuiltin="1"/>
    <cellStyle name="Accent4 2" xfId="94"/>
    <cellStyle name="Accent4 2 2" xfId="1694"/>
    <cellStyle name="Accent4 3" xfId="95"/>
    <cellStyle name="Accent4 3 2" xfId="1912"/>
    <cellStyle name="Accent4 3 3" xfId="1327"/>
    <cellStyle name="Accent4 4" xfId="318"/>
    <cellStyle name="Accent4 5" xfId="319"/>
    <cellStyle name="Accent5" xfId="700" builtinId="45" customBuiltin="1"/>
    <cellStyle name="Accent5 2" xfId="96"/>
    <cellStyle name="Accent5 2 2" xfId="1695"/>
    <cellStyle name="Accent5 3" xfId="97"/>
    <cellStyle name="Accent5 3 2" xfId="1916"/>
    <cellStyle name="Accent5 3 3" xfId="1328"/>
    <cellStyle name="Accent5 4" xfId="320"/>
    <cellStyle name="Accent5 5" xfId="321"/>
    <cellStyle name="Accent6" xfId="703" builtinId="49" customBuiltin="1"/>
    <cellStyle name="Accent6 2" xfId="98"/>
    <cellStyle name="Accent6 2 2" xfId="1696"/>
    <cellStyle name="Accent6 3" xfId="99"/>
    <cellStyle name="Accent6 3 2" xfId="1920"/>
    <cellStyle name="Accent6 3 3" xfId="1329"/>
    <cellStyle name="Accent6 4" xfId="322"/>
    <cellStyle name="Accent6 5" xfId="323"/>
    <cellStyle name="Bad" xfId="679" builtinId="27" customBuiltin="1"/>
    <cellStyle name="Bad 2" xfId="100"/>
    <cellStyle name="Bad 2 2" xfId="1697"/>
    <cellStyle name="Bad 3" xfId="101"/>
    <cellStyle name="Bad 3 2" xfId="1889"/>
    <cellStyle name="Bad 3 3" xfId="1330"/>
    <cellStyle name="Bad 4" xfId="324"/>
    <cellStyle name="Bad 5" xfId="325"/>
    <cellStyle name="Calculation" xfId="682" builtinId="22" customBuiltin="1"/>
    <cellStyle name="Calculation 10" xfId="326"/>
    <cellStyle name="Calculation 10 10" xfId="3552"/>
    <cellStyle name="Calculation 10 10 2" xfId="6019"/>
    <cellStyle name="Calculation 10 2" xfId="854"/>
    <cellStyle name="Calculation 10 2 2" xfId="3542"/>
    <cellStyle name="Calculation 10 2 2 2" xfId="6020"/>
    <cellStyle name="Calculation 10 2 3" xfId="3348"/>
    <cellStyle name="Calculation 10 2 3 2" xfId="6021"/>
    <cellStyle name="Calculation 10 2 4" xfId="6022"/>
    <cellStyle name="Calculation 10 3" xfId="1107"/>
    <cellStyle name="Calculation 10 3 2" xfId="2269"/>
    <cellStyle name="Calculation 10 3 2 2" xfId="6023"/>
    <cellStyle name="Calculation 10 3 3" xfId="4750"/>
    <cellStyle name="Calculation 10 3 3 2" xfId="6024"/>
    <cellStyle name="Calculation 10 3 4" xfId="6025"/>
    <cellStyle name="Calculation 10 4" xfId="2182"/>
    <cellStyle name="Calculation 10 4 2" xfId="4670"/>
    <cellStyle name="Calculation 10 4 2 2" xfId="6026"/>
    <cellStyle name="Calculation 10 5" xfId="2174"/>
    <cellStyle name="Calculation 10 5 2" xfId="4663"/>
    <cellStyle name="Calculation 10 5 2 2" xfId="6027"/>
    <cellStyle name="Calculation 10 5 3" xfId="6028"/>
    <cellStyle name="Calculation 10 6" xfId="2309"/>
    <cellStyle name="Calculation 10 6 2" xfId="4780"/>
    <cellStyle name="Calculation 10 6 2 2" xfId="6029"/>
    <cellStyle name="Calculation 10 6 3" xfId="6030"/>
    <cellStyle name="Calculation 10 7" xfId="2651"/>
    <cellStyle name="Calculation 10 7 2" xfId="5016"/>
    <cellStyle name="Calculation 10 7 2 2" xfId="6031"/>
    <cellStyle name="Calculation 10 7 3" xfId="6032"/>
    <cellStyle name="Calculation 10 8" xfId="2442"/>
    <cellStyle name="Calculation 10 8 2" xfId="4857"/>
    <cellStyle name="Calculation 10 8 2 2" xfId="6033"/>
    <cellStyle name="Calculation 10 8 3" xfId="6034"/>
    <cellStyle name="Calculation 10 9" xfId="1355"/>
    <cellStyle name="Calculation 10 9 2" xfId="6035"/>
    <cellStyle name="Calculation 11" xfId="327"/>
    <cellStyle name="Calculation 11 10" xfId="3388"/>
    <cellStyle name="Calculation 11 10 2" xfId="6036"/>
    <cellStyle name="Calculation 11 2" xfId="855"/>
    <cellStyle name="Calculation 11 2 2" xfId="3541"/>
    <cellStyle name="Calculation 11 2 2 2" xfId="6037"/>
    <cellStyle name="Calculation 11 2 3" xfId="3468"/>
    <cellStyle name="Calculation 11 2 3 2" xfId="6038"/>
    <cellStyle name="Calculation 11 2 4" xfId="6039"/>
    <cellStyle name="Calculation 11 3" xfId="1108"/>
    <cellStyle name="Calculation 11 3 2" xfId="2611"/>
    <cellStyle name="Calculation 11 3 2 2" xfId="6040"/>
    <cellStyle name="Calculation 11 3 3" xfId="4976"/>
    <cellStyle name="Calculation 11 3 3 2" xfId="6041"/>
    <cellStyle name="Calculation 11 3 4" xfId="6042"/>
    <cellStyle name="Calculation 11 4" xfId="2521"/>
    <cellStyle name="Calculation 11 4 2" xfId="4932"/>
    <cellStyle name="Calculation 11 4 2 2" xfId="6043"/>
    <cellStyle name="Calculation 11 5" xfId="2377"/>
    <cellStyle name="Calculation 11 5 2" xfId="4792"/>
    <cellStyle name="Calculation 11 5 2 2" xfId="6044"/>
    <cellStyle name="Calculation 11 5 3" xfId="6045"/>
    <cellStyle name="Calculation 11 6" xfId="2753"/>
    <cellStyle name="Calculation 11 6 2" xfId="5110"/>
    <cellStyle name="Calculation 11 6 2 2" xfId="6046"/>
    <cellStyle name="Calculation 11 6 3" xfId="6047"/>
    <cellStyle name="Calculation 11 7" xfId="3253"/>
    <cellStyle name="Calculation 11 7 2" xfId="5610"/>
    <cellStyle name="Calculation 11 7 2 2" xfId="6048"/>
    <cellStyle name="Calculation 11 7 3" xfId="6049"/>
    <cellStyle name="Calculation 11 8" xfId="2937"/>
    <cellStyle name="Calculation 11 8 2" xfId="5294"/>
    <cellStyle name="Calculation 11 8 2 2" xfId="6050"/>
    <cellStyle name="Calculation 11 8 3" xfId="6051"/>
    <cellStyle name="Calculation 11 9" xfId="1354"/>
    <cellStyle name="Calculation 11 9 2" xfId="6052"/>
    <cellStyle name="Calculation 12" xfId="328"/>
    <cellStyle name="Calculation 12 10" xfId="1568"/>
    <cellStyle name="Calculation 12 10 2" xfId="6053"/>
    <cellStyle name="Calculation 12 2" xfId="856"/>
    <cellStyle name="Calculation 12 2 2" xfId="3540"/>
    <cellStyle name="Calculation 12 2 2 2" xfId="6054"/>
    <cellStyle name="Calculation 12 2 3" xfId="1446"/>
    <cellStyle name="Calculation 12 2 3 2" xfId="6055"/>
    <cellStyle name="Calculation 12 2 4" xfId="6056"/>
    <cellStyle name="Calculation 12 3" xfId="1109"/>
    <cellStyle name="Calculation 12 3 2" xfId="2388"/>
    <cellStyle name="Calculation 12 3 2 2" xfId="6057"/>
    <cellStyle name="Calculation 12 3 3" xfId="4803"/>
    <cellStyle name="Calculation 12 3 3 2" xfId="6058"/>
    <cellStyle name="Calculation 12 3 4" xfId="6059"/>
    <cellStyle name="Calculation 12 4" xfId="2404"/>
    <cellStyle name="Calculation 12 4 2" xfId="4819"/>
    <cellStyle name="Calculation 12 4 2 2" xfId="6060"/>
    <cellStyle name="Calculation 12 5" xfId="2741"/>
    <cellStyle name="Calculation 12 5 2" xfId="5098"/>
    <cellStyle name="Calculation 12 5 2 2" xfId="6061"/>
    <cellStyle name="Calculation 12 5 3" xfId="6062"/>
    <cellStyle name="Calculation 12 6" xfId="2239"/>
    <cellStyle name="Calculation 12 6 2" xfId="4722"/>
    <cellStyle name="Calculation 12 6 2 2" xfId="6063"/>
    <cellStyle name="Calculation 12 6 3" xfId="6064"/>
    <cellStyle name="Calculation 12 7" xfId="2161"/>
    <cellStyle name="Calculation 12 7 2" xfId="4650"/>
    <cellStyle name="Calculation 12 7 2 2" xfId="6065"/>
    <cellStyle name="Calculation 12 7 3" xfId="6066"/>
    <cellStyle name="Calculation 12 8" xfId="2955"/>
    <cellStyle name="Calculation 12 8 2" xfId="5312"/>
    <cellStyle name="Calculation 12 8 2 2" xfId="6067"/>
    <cellStyle name="Calculation 12 8 3" xfId="6068"/>
    <cellStyle name="Calculation 12 9" xfId="1353"/>
    <cellStyle name="Calculation 12 9 2" xfId="6069"/>
    <cellStyle name="Calculation 13" xfId="329"/>
    <cellStyle name="Calculation 13 10" xfId="3949"/>
    <cellStyle name="Calculation 13 10 2" xfId="6070"/>
    <cellStyle name="Calculation 13 2" xfId="857"/>
    <cellStyle name="Calculation 13 2 2" xfId="3449"/>
    <cellStyle name="Calculation 13 2 2 2" xfId="6071"/>
    <cellStyle name="Calculation 13 2 3" xfId="3349"/>
    <cellStyle name="Calculation 13 2 3 2" xfId="6072"/>
    <cellStyle name="Calculation 13 2 4" xfId="6073"/>
    <cellStyle name="Calculation 13 3" xfId="1110"/>
    <cellStyle name="Calculation 13 3 2" xfId="2389"/>
    <cellStyle name="Calculation 13 3 2 2" xfId="6074"/>
    <cellStyle name="Calculation 13 3 3" xfId="4804"/>
    <cellStyle name="Calculation 13 3 3 2" xfId="6075"/>
    <cellStyle name="Calculation 13 3 4" xfId="6076"/>
    <cellStyle name="Calculation 13 4" xfId="2403"/>
    <cellStyle name="Calculation 13 4 2" xfId="4818"/>
    <cellStyle name="Calculation 13 4 2 2" xfId="6077"/>
    <cellStyle name="Calculation 13 5" xfId="2250"/>
    <cellStyle name="Calculation 13 5 2" xfId="4731"/>
    <cellStyle name="Calculation 13 5 2 2" xfId="6078"/>
    <cellStyle name="Calculation 13 5 3" xfId="6079"/>
    <cellStyle name="Calculation 13 6" xfId="2673"/>
    <cellStyle name="Calculation 13 6 2" xfId="5038"/>
    <cellStyle name="Calculation 13 6 2 2" xfId="6080"/>
    <cellStyle name="Calculation 13 6 3" xfId="6081"/>
    <cellStyle name="Calculation 13 7" xfId="2175"/>
    <cellStyle name="Calculation 13 7 2" xfId="4664"/>
    <cellStyle name="Calculation 13 7 2 2" xfId="6082"/>
    <cellStyle name="Calculation 13 7 3" xfId="6083"/>
    <cellStyle name="Calculation 13 8" xfId="3204"/>
    <cellStyle name="Calculation 13 8 2" xfId="5561"/>
    <cellStyle name="Calculation 13 8 2 2" xfId="6084"/>
    <cellStyle name="Calculation 13 8 3" xfId="6085"/>
    <cellStyle name="Calculation 13 9" xfId="1663"/>
    <cellStyle name="Calculation 13 9 2" xfId="6086"/>
    <cellStyle name="Calculation 2" xfId="102"/>
    <cellStyle name="Calculation 2 10" xfId="330"/>
    <cellStyle name="Calculation 2 10 10" xfId="3551"/>
    <cellStyle name="Calculation 2 10 2" xfId="858"/>
    <cellStyle name="Calculation 2 10 2 2" xfId="3411"/>
    <cellStyle name="Calculation 2 10 2 3" xfId="2123"/>
    <cellStyle name="Calculation 2 10 3" xfId="1111"/>
    <cellStyle name="Calculation 2 10 3 2" xfId="2320"/>
    <cellStyle name="Calculation 2 10 3 3" xfId="3800"/>
    <cellStyle name="Calculation 2 10 3 4" xfId="4785"/>
    <cellStyle name="Calculation 2 10 4" xfId="2402"/>
    <cellStyle name="Calculation 2 10 4 2" xfId="3842"/>
    <cellStyle name="Calculation 2 10 4 3" xfId="4817"/>
    <cellStyle name="Calculation 2 10 5" xfId="2378"/>
    <cellStyle name="Calculation 2 10 5 2" xfId="3828"/>
    <cellStyle name="Calculation 2 10 5 3" xfId="4793"/>
    <cellStyle name="Calculation 2 10 6" xfId="2637"/>
    <cellStyle name="Calculation 2 10 6 2" xfId="3996"/>
    <cellStyle name="Calculation 2 10 6 3" xfId="5002"/>
    <cellStyle name="Calculation 2 10 7" xfId="2930"/>
    <cellStyle name="Calculation 2 10 7 2" xfId="4229"/>
    <cellStyle name="Calculation 2 10 7 3" xfId="5287"/>
    <cellStyle name="Calculation 2 10 8" xfId="2760"/>
    <cellStyle name="Calculation 2 10 8 2" xfId="4079"/>
    <cellStyle name="Calculation 2 10 8 3" xfId="5117"/>
    <cellStyle name="Calculation 2 10 9" xfId="1352"/>
    <cellStyle name="Calculation 2 11" xfId="331"/>
    <cellStyle name="Calculation 2 11 10" xfId="3387"/>
    <cellStyle name="Calculation 2 11 2" xfId="859"/>
    <cellStyle name="Calculation 2 11 2 2" xfId="3451"/>
    <cellStyle name="Calculation 2 11 2 3" xfId="3493"/>
    <cellStyle name="Calculation 2 11 3" xfId="1112"/>
    <cellStyle name="Calculation 2 11 3 2" xfId="2620"/>
    <cellStyle name="Calculation 2 11 3 3" xfId="3984"/>
    <cellStyle name="Calculation 2 11 3 4" xfId="4985"/>
    <cellStyle name="Calculation 2 11 4" xfId="2401"/>
    <cellStyle name="Calculation 2 11 4 2" xfId="3841"/>
    <cellStyle name="Calculation 2 11 4 3" xfId="4816"/>
    <cellStyle name="Calculation 2 11 5" xfId="2740"/>
    <cellStyle name="Calculation 2 11 5 2" xfId="4068"/>
    <cellStyle name="Calculation 2 11 5 3" xfId="5097"/>
    <cellStyle name="Calculation 2 11 6" xfId="2712"/>
    <cellStyle name="Calculation 2 11 6 2" xfId="4049"/>
    <cellStyle name="Calculation 2 11 6 3" xfId="5069"/>
    <cellStyle name="Calculation 2 11 7" xfId="3259"/>
    <cellStyle name="Calculation 2 11 7 2" xfId="4530"/>
    <cellStyle name="Calculation 2 11 7 3" xfId="5616"/>
    <cellStyle name="Calculation 2 11 8" xfId="3289"/>
    <cellStyle name="Calculation 2 11 8 2" xfId="4555"/>
    <cellStyle name="Calculation 2 11 8 3" xfId="5646"/>
    <cellStyle name="Calculation 2 11 9" xfId="1351"/>
    <cellStyle name="Calculation 2 12" xfId="332"/>
    <cellStyle name="Calculation 2 12 10" xfId="1290"/>
    <cellStyle name="Calculation 2 12 2" xfId="860"/>
    <cellStyle name="Calculation 2 12 2 2" xfId="3470"/>
    <cellStyle name="Calculation 2 12 2 3" xfId="3376"/>
    <cellStyle name="Calculation 2 12 3" xfId="1113"/>
    <cellStyle name="Calculation 2 12 3 2" xfId="2169"/>
    <cellStyle name="Calculation 2 12 3 3" xfId="3689"/>
    <cellStyle name="Calculation 2 12 3 4" xfId="4658"/>
    <cellStyle name="Calculation 2 12 4" xfId="2400"/>
    <cellStyle name="Calculation 2 12 4 2" xfId="3840"/>
    <cellStyle name="Calculation 2 12 4 3" xfId="4815"/>
    <cellStyle name="Calculation 2 12 5" xfId="2491"/>
    <cellStyle name="Calculation 2 12 5 2" xfId="3907"/>
    <cellStyle name="Calculation 2 12 5 3" xfId="4905"/>
    <cellStyle name="Calculation 2 12 6" xfId="2764"/>
    <cellStyle name="Calculation 2 12 6 2" xfId="4081"/>
    <cellStyle name="Calculation 2 12 6 3" xfId="5121"/>
    <cellStyle name="Calculation 2 12 7" xfId="3006"/>
    <cellStyle name="Calculation 2 12 7 2" xfId="4294"/>
    <cellStyle name="Calculation 2 12 7 3" xfId="5363"/>
    <cellStyle name="Calculation 2 12 8" xfId="2508"/>
    <cellStyle name="Calculation 2 12 8 2" xfId="3922"/>
    <cellStyle name="Calculation 2 12 8 3" xfId="4920"/>
    <cellStyle name="Calculation 2 12 9" xfId="1350"/>
    <cellStyle name="Calculation 2 2" xfId="333"/>
    <cellStyle name="Calculation 2 2 10" xfId="1286"/>
    <cellStyle name="Calculation 2 2 10 2" xfId="6087"/>
    <cellStyle name="Calculation 2 2 2" xfId="861"/>
    <cellStyle name="Calculation 2 2 2 2" xfId="3539"/>
    <cellStyle name="Calculation 2 2 2 2 2" xfId="6088"/>
    <cellStyle name="Calculation 2 2 2 3" xfId="3790"/>
    <cellStyle name="Calculation 2 2 2 3 2" xfId="6089"/>
    <cellStyle name="Calculation 2 2 2 4" xfId="6090"/>
    <cellStyle name="Calculation 2 2 3" xfId="1114"/>
    <cellStyle name="Calculation 2 2 3 2" xfId="2273"/>
    <cellStyle name="Calculation 2 2 3 2 2" xfId="6091"/>
    <cellStyle name="Calculation 2 2 3 3" xfId="4754"/>
    <cellStyle name="Calculation 2 2 3 3 2" xfId="6092"/>
    <cellStyle name="Calculation 2 2 3 4" xfId="6093"/>
    <cellStyle name="Calculation 2 2 4" xfId="2399"/>
    <cellStyle name="Calculation 2 2 4 2" xfId="4814"/>
    <cellStyle name="Calculation 2 2 4 2 2" xfId="6094"/>
    <cellStyle name="Calculation 2 2 5" xfId="2405"/>
    <cellStyle name="Calculation 2 2 5 2" xfId="4820"/>
    <cellStyle name="Calculation 2 2 5 2 2" xfId="6095"/>
    <cellStyle name="Calculation 2 2 5 3" xfId="6096"/>
    <cellStyle name="Calculation 2 2 6" xfId="2225"/>
    <cellStyle name="Calculation 2 2 6 2" xfId="4708"/>
    <cellStyle name="Calculation 2 2 6 2 2" xfId="6097"/>
    <cellStyle name="Calculation 2 2 6 3" xfId="6098"/>
    <cellStyle name="Calculation 2 2 7" xfId="2519"/>
    <cellStyle name="Calculation 2 2 7 2" xfId="4930"/>
    <cellStyle name="Calculation 2 2 7 2 2" xfId="6099"/>
    <cellStyle name="Calculation 2 2 7 3" xfId="6100"/>
    <cellStyle name="Calculation 2 2 8" xfId="2213"/>
    <cellStyle name="Calculation 2 2 8 2" xfId="4697"/>
    <cellStyle name="Calculation 2 2 8 2 2" xfId="6101"/>
    <cellStyle name="Calculation 2 2 8 3" xfId="6102"/>
    <cellStyle name="Calculation 2 2 9" xfId="2118"/>
    <cellStyle name="Calculation 2 2 9 2" xfId="6103"/>
    <cellStyle name="Calculation 2 3" xfId="334"/>
    <cellStyle name="Calculation 2 3 10" xfId="3964"/>
    <cellStyle name="Calculation 2 3 10 2" xfId="6104"/>
    <cellStyle name="Calculation 2 3 2" xfId="862"/>
    <cellStyle name="Calculation 2 3 2 2" xfId="3538"/>
    <cellStyle name="Calculation 2 3 2 2 2" xfId="6105"/>
    <cellStyle name="Calculation 2 3 2 3" xfId="1403"/>
    <cellStyle name="Calculation 2 3 2 3 2" xfId="6106"/>
    <cellStyle name="Calculation 2 3 2 4" xfId="6107"/>
    <cellStyle name="Calculation 2 3 3" xfId="1115"/>
    <cellStyle name="Calculation 2 3 3 2" xfId="2390"/>
    <cellStyle name="Calculation 2 3 3 2 2" xfId="6108"/>
    <cellStyle name="Calculation 2 3 3 3" xfId="4805"/>
    <cellStyle name="Calculation 2 3 3 3 2" xfId="6109"/>
    <cellStyle name="Calculation 2 3 3 4" xfId="6110"/>
    <cellStyle name="Calculation 2 3 4" xfId="2398"/>
    <cellStyle name="Calculation 2 3 4 2" xfId="4813"/>
    <cellStyle name="Calculation 2 3 4 2 2" xfId="6111"/>
    <cellStyle name="Calculation 2 3 5" xfId="2719"/>
    <cellStyle name="Calculation 2 3 5 2" xfId="5076"/>
    <cellStyle name="Calculation 2 3 5 2 2" xfId="6112"/>
    <cellStyle name="Calculation 2 3 5 3" xfId="6113"/>
    <cellStyle name="Calculation 2 3 6" xfId="2639"/>
    <cellStyle name="Calculation 2 3 6 2" xfId="5004"/>
    <cellStyle name="Calculation 2 3 6 2 2" xfId="6114"/>
    <cellStyle name="Calculation 2 3 6 3" xfId="6115"/>
    <cellStyle name="Calculation 2 3 7" xfId="2271"/>
    <cellStyle name="Calculation 2 3 7 2" xfId="4752"/>
    <cellStyle name="Calculation 2 3 7 2 2" xfId="6116"/>
    <cellStyle name="Calculation 2 3 7 3" xfId="6117"/>
    <cellStyle name="Calculation 2 3 8" xfId="2295"/>
    <cellStyle name="Calculation 2 3 8 2" xfId="4770"/>
    <cellStyle name="Calculation 2 3 8 2 2" xfId="6118"/>
    <cellStyle name="Calculation 2 3 8 3" xfId="6119"/>
    <cellStyle name="Calculation 2 3 9" xfId="1526"/>
    <cellStyle name="Calculation 2 3 9 2" xfId="6120"/>
    <cellStyle name="Calculation 2 4" xfId="335"/>
    <cellStyle name="Calculation 2 4 10" xfId="3559"/>
    <cellStyle name="Calculation 2 4 10 2" xfId="6121"/>
    <cellStyle name="Calculation 2 4 2" xfId="863"/>
    <cellStyle name="Calculation 2 4 2 2" xfId="3537"/>
    <cellStyle name="Calculation 2 4 2 2 2" xfId="6122"/>
    <cellStyle name="Calculation 2 4 2 3" xfId="3329"/>
    <cellStyle name="Calculation 2 4 2 3 2" xfId="6123"/>
    <cellStyle name="Calculation 2 4 2 4" xfId="6124"/>
    <cellStyle name="Calculation 2 4 3" xfId="1116"/>
    <cellStyle name="Calculation 2 4 3 2" xfId="2621"/>
    <cellStyle name="Calculation 2 4 3 2 2" xfId="6125"/>
    <cellStyle name="Calculation 2 4 3 3" xfId="4986"/>
    <cellStyle name="Calculation 2 4 3 3 2" xfId="6126"/>
    <cellStyle name="Calculation 2 4 3 4" xfId="6127"/>
    <cellStyle name="Calculation 2 4 4" xfId="2726"/>
    <cellStyle name="Calculation 2 4 4 2" xfId="5083"/>
    <cellStyle name="Calculation 2 4 4 2 2" xfId="6128"/>
    <cellStyle name="Calculation 2 4 5" xfId="2163"/>
    <cellStyle name="Calculation 2 4 5 2" xfId="4652"/>
    <cellStyle name="Calculation 2 4 5 2 2" xfId="6129"/>
    <cellStyle name="Calculation 2 4 5 3" xfId="6130"/>
    <cellStyle name="Calculation 2 4 6" xfId="2591"/>
    <cellStyle name="Calculation 2 4 6 2" xfId="4957"/>
    <cellStyle name="Calculation 2 4 6 2 2" xfId="6131"/>
    <cellStyle name="Calculation 2 4 6 3" xfId="6132"/>
    <cellStyle name="Calculation 2 4 7" xfId="2808"/>
    <cellStyle name="Calculation 2 4 7 2" xfId="5165"/>
    <cellStyle name="Calculation 2 4 7 2 2" xfId="6133"/>
    <cellStyle name="Calculation 2 4 7 3" xfId="6134"/>
    <cellStyle name="Calculation 2 4 8" xfId="2511"/>
    <cellStyle name="Calculation 2 4 8 2" xfId="4923"/>
    <cellStyle name="Calculation 2 4 8 2 2" xfId="6135"/>
    <cellStyle name="Calculation 2 4 8 3" xfId="6136"/>
    <cellStyle name="Calculation 2 4 9" xfId="2117"/>
    <cellStyle name="Calculation 2 4 9 2" xfId="6137"/>
    <cellStyle name="Calculation 2 5" xfId="336"/>
    <cellStyle name="Calculation 2 5 10" xfId="3948"/>
    <cellStyle name="Calculation 2 5 2" xfId="864"/>
    <cellStyle name="Calculation 2 5 2 2" xfId="3536"/>
    <cellStyle name="Calculation 2 5 2 3" xfId="1402"/>
    <cellStyle name="Calculation 2 5 3" xfId="1117"/>
    <cellStyle name="Calculation 2 5 3 2" xfId="2391"/>
    <cellStyle name="Calculation 2 5 3 3" xfId="3835"/>
    <cellStyle name="Calculation 2 5 3 4" xfId="4806"/>
    <cellStyle name="Calculation 2 5 4" xfId="2727"/>
    <cellStyle name="Calculation 2 5 4 2" xfId="4057"/>
    <cellStyle name="Calculation 2 5 4 3" xfId="5084"/>
    <cellStyle name="Calculation 2 5 5" xfId="2197"/>
    <cellStyle name="Calculation 2 5 5 2" xfId="3708"/>
    <cellStyle name="Calculation 2 5 5 3" xfId="4683"/>
    <cellStyle name="Calculation 2 5 6" xfId="2293"/>
    <cellStyle name="Calculation 2 5 6 2" xfId="3780"/>
    <cellStyle name="Calculation 2 5 6 3" xfId="4768"/>
    <cellStyle name="Calculation 2 5 7" xfId="2817"/>
    <cellStyle name="Calculation 2 5 7 2" xfId="4124"/>
    <cellStyle name="Calculation 2 5 7 3" xfId="5174"/>
    <cellStyle name="Calculation 2 5 8" xfId="2492"/>
    <cellStyle name="Calculation 2 5 8 2" xfId="3908"/>
    <cellStyle name="Calculation 2 5 8 3" xfId="4906"/>
    <cellStyle name="Calculation 2 5 9" xfId="1349"/>
    <cellStyle name="Calculation 2 6" xfId="337"/>
    <cellStyle name="Calculation 2 6 10" xfId="3550"/>
    <cellStyle name="Calculation 2 6 2" xfId="865"/>
    <cellStyle name="Calculation 2 6 2 2" xfId="3410"/>
    <cellStyle name="Calculation 2 6 2 3" xfId="3334"/>
    <cellStyle name="Calculation 2 6 3" xfId="1118"/>
    <cellStyle name="Calculation 2 6 3 2" xfId="2294"/>
    <cellStyle name="Calculation 2 6 3 3" xfId="3781"/>
    <cellStyle name="Calculation 2 6 3 4" xfId="4769"/>
    <cellStyle name="Calculation 2 6 4" xfId="2745"/>
    <cellStyle name="Calculation 2 6 4 2" xfId="4069"/>
    <cellStyle name="Calculation 2 6 4 3" xfId="5102"/>
    <cellStyle name="Calculation 2 6 5" xfId="2406"/>
    <cellStyle name="Calculation 2 6 5 2" xfId="3843"/>
    <cellStyle name="Calculation 2 6 5 3" xfId="4821"/>
    <cellStyle name="Calculation 2 6 6" xfId="2803"/>
    <cellStyle name="Calculation 2 6 6 2" xfId="4113"/>
    <cellStyle name="Calculation 2 6 6 3" xfId="5160"/>
    <cellStyle name="Calculation 2 6 7" xfId="2811"/>
    <cellStyle name="Calculation 2 6 7 2" xfId="4119"/>
    <cellStyle name="Calculation 2 6 7 3" xfId="5168"/>
    <cellStyle name="Calculation 2 6 8" xfId="2940"/>
    <cellStyle name="Calculation 2 6 8 2" xfId="4234"/>
    <cellStyle name="Calculation 2 6 8 3" xfId="5297"/>
    <cellStyle name="Calculation 2 6 9" xfId="1317"/>
    <cellStyle name="Calculation 2 7" xfId="338"/>
    <cellStyle name="Calculation 2 7 10" xfId="3386"/>
    <cellStyle name="Calculation 2 7 2" xfId="866"/>
    <cellStyle name="Calculation 2 7 2 2" xfId="3455"/>
    <cellStyle name="Calculation 2 7 2 3" xfId="3485"/>
    <cellStyle name="Calculation 2 7 3" xfId="1119"/>
    <cellStyle name="Calculation 2 7 3 2" xfId="2628"/>
    <cellStyle name="Calculation 2 7 3 3" xfId="3989"/>
    <cellStyle name="Calculation 2 7 3 4" xfId="4993"/>
    <cellStyle name="Calculation 2 7 4" xfId="2509"/>
    <cellStyle name="Calculation 2 7 4 2" xfId="3923"/>
    <cellStyle name="Calculation 2 7 4 3" xfId="4921"/>
    <cellStyle name="Calculation 2 7 5" xfId="2407"/>
    <cellStyle name="Calculation 2 7 5 2" xfId="3844"/>
    <cellStyle name="Calculation 2 7 5 3" xfId="4822"/>
    <cellStyle name="Calculation 2 7 6" xfId="2530"/>
    <cellStyle name="Calculation 2 7 6 2" xfId="3936"/>
    <cellStyle name="Calculation 2 7 6 3" xfId="4940"/>
    <cellStyle name="Calculation 2 7 7" xfId="3263"/>
    <cellStyle name="Calculation 2 7 7 2" xfId="4532"/>
    <cellStyle name="Calculation 2 7 7 3" xfId="5620"/>
    <cellStyle name="Calculation 2 7 8" xfId="3243"/>
    <cellStyle name="Calculation 2 7 8 2" xfId="4517"/>
    <cellStyle name="Calculation 2 7 8 3" xfId="5600"/>
    <cellStyle name="Calculation 2 7 9" xfId="1279"/>
    <cellStyle name="Calculation 2 8" xfId="339"/>
    <cellStyle name="Calculation 2 8 10" xfId="1435"/>
    <cellStyle name="Calculation 2 8 2" xfId="867"/>
    <cellStyle name="Calculation 2 8 2 2" xfId="3535"/>
    <cellStyle name="Calculation 2 8 2 3" xfId="1371"/>
    <cellStyle name="Calculation 2 8 3" xfId="1120"/>
    <cellStyle name="Calculation 2 8 3 2" xfId="2170"/>
    <cellStyle name="Calculation 2 8 3 3" xfId="3690"/>
    <cellStyle name="Calculation 2 8 3 4" xfId="4659"/>
    <cellStyle name="Calculation 2 8 4" xfId="2180"/>
    <cellStyle name="Calculation 2 8 4 2" xfId="3697"/>
    <cellStyle name="Calculation 2 8 4 3" xfId="4669"/>
    <cellStyle name="Calculation 2 8 5" xfId="2186"/>
    <cellStyle name="Calculation 2 8 5 2" xfId="3701"/>
    <cellStyle name="Calculation 2 8 5 3" xfId="4673"/>
    <cellStyle name="Calculation 2 8 6" xfId="2798"/>
    <cellStyle name="Calculation 2 8 6 2" xfId="4110"/>
    <cellStyle name="Calculation 2 8 6 3" xfId="5155"/>
    <cellStyle name="Calculation 2 8 7" xfId="2945"/>
    <cellStyle name="Calculation 2 8 7 2" xfId="4238"/>
    <cellStyle name="Calculation 2 8 7 3" xfId="5302"/>
    <cellStyle name="Calculation 2 8 8" xfId="2948"/>
    <cellStyle name="Calculation 2 8 8 2" xfId="4241"/>
    <cellStyle name="Calculation 2 8 8 3" xfId="5305"/>
    <cellStyle name="Calculation 2 8 9" xfId="1262"/>
    <cellStyle name="Calculation 2 9" xfId="340"/>
    <cellStyle name="Calculation 2 9 10" xfId="3947"/>
    <cellStyle name="Calculation 2 9 2" xfId="868"/>
    <cellStyle name="Calculation 2 9 2 2" xfId="3534"/>
    <cellStyle name="Calculation 2 9 2 3" xfId="3435"/>
    <cellStyle name="Calculation 2 9 3" xfId="1121"/>
    <cellStyle name="Calculation 2 9 3 2" xfId="2482"/>
    <cellStyle name="Calculation 2 9 3 3" xfId="3902"/>
    <cellStyle name="Calculation 2 9 3 4" xfId="4897"/>
    <cellStyle name="Calculation 2 9 4" xfId="2728"/>
    <cellStyle name="Calculation 2 9 4 2" xfId="4058"/>
    <cellStyle name="Calculation 2 9 4 3" xfId="5085"/>
    <cellStyle name="Calculation 2 9 5" xfId="2383"/>
    <cellStyle name="Calculation 2 9 5 2" xfId="3832"/>
    <cellStyle name="Calculation 2 9 5 3" xfId="4798"/>
    <cellStyle name="Calculation 2 9 6" xfId="2585"/>
    <cellStyle name="Calculation 2 9 6 2" xfId="3963"/>
    <cellStyle name="Calculation 2 9 6 3" xfId="4956"/>
    <cellStyle name="Calculation 2 9 7" xfId="2507"/>
    <cellStyle name="Calculation 2 9 7 2" xfId="3921"/>
    <cellStyle name="Calculation 2 9 7 3" xfId="4919"/>
    <cellStyle name="Calculation 2 9 8" xfId="3096"/>
    <cellStyle name="Calculation 2 9 8 2" xfId="4380"/>
    <cellStyle name="Calculation 2 9 8 3" xfId="5453"/>
    <cellStyle name="Calculation 2 9 9" xfId="1662"/>
    <cellStyle name="Calculation 3" xfId="103"/>
    <cellStyle name="Calculation 3 10" xfId="341"/>
    <cellStyle name="Calculation 3 10 10" xfId="3549"/>
    <cellStyle name="Calculation 3 10 2" xfId="869"/>
    <cellStyle name="Calculation 3 10 2 2" xfId="3533"/>
    <cellStyle name="Calculation 3 10 2 3" xfId="1370"/>
    <cellStyle name="Calculation 3 10 3" xfId="1122"/>
    <cellStyle name="Calculation 3 10 3 2" xfId="2633"/>
    <cellStyle name="Calculation 3 10 3 3" xfId="3994"/>
    <cellStyle name="Calculation 3 10 3 4" xfId="4998"/>
    <cellStyle name="Calculation 3 10 4" xfId="2729"/>
    <cellStyle name="Calculation 3 10 4 2" xfId="4059"/>
    <cellStyle name="Calculation 3 10 4 3" xfId="5086"/>
    <cellStyle name="Calculation 3 10 5" xfId="2201"/>
    <cellStyle name="Calculation 3 10 5 2" xfId="3712"/>
    <cellStyle name="Calculation 3 10 5 3" xfId="4687"/>
    <cellStyle name="Calculation 3 10 6" xfId="2790"/>
    <cellStyle name="Calculation 3 10 6 2" xfId="4103"/>
    <cellStyle name="Calculation 3 10 6 3" xfId="5147"/>
    <cellStyle name="Calculation 3 10 7" xfId="3267"/>
    <cellStyle name="Calculation 3 10 7 2" xfId="4535"/>
    <cellStyle name="Calculation 3 10 7 3" xfId="5624"/>
    <cellStyle name="Calculation 3 10 8" xfId="2721"/>
    <cellStyle name="Calculation 3 10 8 2" xfId="4054"/>
    <cellStyle name="Calculation 3 10 8 3" xfId="5078"/>
    <cellStyle name="Calculation 3 10 9" xfId="1348"/>
    <cellStyle name="Calculation 3 11" xfId="342"/>
    <cellStyle name="Calculation 3 11 10" xfId="3385"/>
    <cellStyle name="Calculation 3 11 2" xfId="870"/>
    <cellStyle name="Calculation 3 11 2 2" xfId="3532"/>
    <cellStyle name="Calculation 3 11 2 3" xfId="3473"/>
    <cellStyle name="Calculation 3 11 3" xfId="1123"/>
    <cellStyle name="Calculation 3 11 3 2" xfId="2629"/>
    <cellStyle name="Calculation 3 11 3 3" xfId="3990"/>
    <cellStyle name="Calculation 3 11 3 4" xfId="4994"/>
    <cellStyle name="Calculation 3 11 4" xfId="2746"/>
    <cellStyle name="Calculation 3 11 4 2" xfId="4070"/>
    <cellStyle name="Calculation 3 11 4 3" xfId="5103"/>
    <cellStyle name="Calculation 3 11 5" xfId="2408"/>
    <cellStyle name="Calculation 3 11 5 2" xfId="3845"/>
    <cellStyle name="Calculation 3 11 5 3" xfId="4823"/>
    <cellStyle name="Calculation 3 11 6" xfId="2804"/>
    <cellStyle name="Calculation 3 11 6 2" xfId="4114"/>
    <cellStyle name="Calculation 3 11 6 3" xfId="5161"/>
    <cellStyle name="Calculation 3 11 7" xfId="3264"/>
    <cellStyle name="Calculation 3 11 7 2" xfId="4533"/>
    <cellStyle name="Calculation 3 11 7 3" xfId="5621"/>
    <cellStyle name="Calculation 3 11 8" xfId="3298"/>
    <cellStyle name="Calculation 3 11 8 2" xfId="4562"/>
    <cellStyle name="Calculation 3 11 8 3" xfId="5655"/>
    <cellStyle name="Calculation 3 11 9" xfId="1261"/>
    <cellStyle name="Calculation 3 12" xfId="343"/>
    <cellStyle name="Calculation 3 12 10" xfId="1571"/>
    <cellStyle name="Calculation 3 12 2" xfId="871"/>
    <cellStyle name="Calculation 3 12 2 2" xfId="3531"/>
    <cellStyle name="Calculation 3 12 2 3" xfId="3806"/>
    <cellStyle name="Calculation 3 12 3" xfId="1124"/>
    <cellStyle name="Calculation 3 12 3 2" xfId="2251"/>
    <cellStyle name="Calculation 3 12 3 3" xfId="3751"/>
    <cellStyle name="Calculation 3 12 3 4" xfId="4732"/>
    <cellStyle name="Calculation 3 12 4" xfId="2149"/>
    <cellStyle name="Calculation 3 12 4 2" xfId="3675"/>
    <cellStyle name="Calculation 3 12 4 3" xfId="4638"/>
    <cellStyle name="Calculation 3 12 5" xfId="2264"/>
    <cellStyle name="Calculation 3 12 5 2" xfId="3760"/>
    <cellStyle name="Calculation 3 12 5 3" xfId="4745"/>
    <cellStyle name="Calculation 3 12 6" xfId="2616"/>
    <cellStyle name="Calculation 3 12 6 2" xfId="3980"/>
    <cellStyle name="Calculation 3 12 6 3" xfId="4981"/>
    <cellStyle name="Calculation 3 12 7" xfId="2562"/>
    <cellStyle name="Calculation 3 12 7 2" xfId="3958"/>
    <cellStyle name="Calculation 3 12 7 3" xfId="4954"/>
    <cellStyle name="Calculation 3 12 8" xfId="2173"/>
    <cellStyle name="Calculation 3 12 8 2" xfId="3692"/>
    <cellStyle name="Calculation 3 12 8 3" xfId="4662"/>
    <cellStyle name="Calculation 3 12 9" xfId="1850"/>
    <cellStyle name="Calculation 3 13" xfId="1893"/>
    <cellStyle name="Calculation 3 14" xfId="1525"/>
    <cellStyle name="Calculation 3 14 2" xfId="6138"/>
    <cellStyle name="Calculation 3 15" xfId="3394"/>
    <cellStyle name="Calculation 3 15 2" xfId="6139"/>
    <cellStyle name="Calculation 3 2" xfId="344"/>
    <cellStyle name="Calculation 3 2 10" xfId="1287"/>
    <cellStyle name="Calculation 3 2 10 2" xfId="6140"/>
    <cellStyle name="Calculation 3 2 2" xfId="872"/>
    <cellStyle name="Calculation 3 2 2 2" xfId="3530"/>
    <cellStyle name="Calculation 3 2 2 2 2" xfId="6141"/>
    <cellStyle name="Calculation 3 2 2 3" xfId="1563"/>
    <cellStyle name="Calculation 3 2 2 3 2" xfId="6142"/>
    <cellStyle name="Calculation 3 2 2 4" xfId="6143"/>
    <cellStyle name="Calculation 3 2 3" xfId="1125"/>
    <cellStyle name="Calculation 3 2 3 2" xfId="2392"/>
    <cellStyle name="Calculation 3 2 3 2 2" xfId="6144"/>
    <cellStyle name="Calculation 3 2 3 3" xfId="4807"/>
    <cellStyle name="Calculation 3 2 3 3 2" xfId="6145"/>
    <cellStyle name="Calculation 3 2 3 4" xfId="6146"/>
    <cellStyle name="Calculation 3 2 4" xfId="2730"/>
    <cellStyle name="Calculation 3 2 4 2" xfId="5087"/>
    <cellStyle name="Calculation 3 2 4 2 2" xfId="6147"/>
    <cellStyle name="Calculation 3 2 5" xfId="2635"/>
    <cellStyle name="Calculation 3 2 5 2" xfId="5000"/>
    <cellStyle name="Calculation 3 2 5 2 2" xfId="6148"/>
    <cellStyle name="Calculation 3 2 5 3" xfId="6149"/>
    <cellStyle name="Calculation 3 2 6" xfId="2382"/>
    <cellStyle name="Calculation 3 2 6 2" xfId="4797"/>
    <cellStyle name="Calculation 3 2 6 2 2" xfId="6150"/>
    <cellStyle name="Calculation 3 2 6 3" xfId="6151"/>
    <cellStyle name="Calculation 3 2 7" xfId="2931"/>
    <cellStyle name="Calculation 3 2 7 2" xfId="5288"/>
    <cellStyle name="Calculation 3 2 7 2 2" xfId="6152"/>
    <cellStyle name="Calculation 3 2 7 3" xfId="6153"/>
    <cellStyle name="Calculation 3 2 8" xfId="3260"/>
    <cellStyle name="Calculation 3 2 8 2" xfId="5617"/>
    <cellStyle name="Calculation 3 2 8 2 2" xfId="6154"/>
    <cellStyle name="Calculation 3 2 8 3" xfId="6155"/>
    <cellStyle name="Calculation 3 2 9" xfId="2116"/>
    <cellStyle name="Calculation 3 2 9 2" xfId="6156"/>
    <cellStyle name="Calculation 3 3" xfId="345"/>
    <cellStyle name="Calculation 3 3 10" xfId="3774"/>
    <cellStyle name="Calculation 3 3 2" xfId="873"/>
    <cellStyle name="Calculation 3 3 2 2" xfId="3529"/>
    <cellStyle name="Calculation 3 3 2 3" xfId="3372"/>
    <cellStyle name="Calculation 3 3 3" xfId="1126"/>
    <cellStyle name="Calculation 3 3 3 2" xfId="2528"/>
    <cellStyle name="Calculation 3 3 3 3" xfId="3935"/>
    <cellStyle name="Calculation 3 3 3 4" xfId="4938"/>
    <cellStyle name="Calculation 3 3 4" xfId="2310"/>
    <cellStyle name="Calculation 3 3 4 2" xfId="3795"/>
    <cellStyle name="Calculation 3 3 4 3" xfId="4781"/>
    <cellStyle name="Calculation 3 3 5" xfId="2191"/>
    <cellStyle name="Calculation 3 3 5 2" xfId="3704"/>
    <cellStyle name="Calculation 3 3 5 3" xfId="4678"/>
    <cellStyle name="Calculation 3 3 6" xfId="2468"/>
    <cellStyle name="Calculation 3 3 6 2" xfId="3888"/>
    <cellStyle name="Calculation 3 3 6 3" xfId="4883"/>
    <cellStyle name="Calculation 3 3 7" xfId="3224"/>
    <cellStyle name="Calculation 3 3 7 2" xfId="4501"/>
    <cellStyle name="Calculation 3 3 7 3" xfId="5581"/>
    <cellStyle name="Calculation 3 3 8" xfId="2705"/>
    <cellStyle name="Calculation 3 3 8 2" xfId="4044"/>
    <cellStyle name="Calculation 3 3 8 3" xfId="5062"/>
    <cellStyle name="Calculation 3 3 9" xfId="1408"/>
    <cellStyle name="Calculation 3 4" xfId="346"/>
    <cellStyle name="Calculation 3 4 10" xfId="3446"/>
    <cellStyle name="Calculation 3 4 2" xfId="874"/>
    <cellStyle name="Calculation 3 4 2 2" xfId="3427"/>
    <cellStyle name="Calculation 3 4 2 3" xfId="1263"/>
    <cellStyle name="Calculation 3 4 3" xfId="1127"/>
    <cellStyle name="Calculation 3 4 3 2" xfId="2636"/>
    <cellStyle name="Calculation 3 4 3 3" xfId="3995"/>
    <cellStyle name="Calculation 3 4 3 4" xfId="5001"/>
    <cellStyle name="Calculation 3 4 4" xfId="2683"/>
    <cellStyle name="Calculation 3 4 4 2" xfId="4036"/>
    <cellStyle name="Calculation 3 4 4 3" xfId="5048"/>
    <cellStyle name="Calculation 3 4 5" xfId="2285"/>
    <cellStyle name="Calculation 3 4 5 2" xfId="3775"/>
    <cellStyle name="Calculation 3 4 5 3" xfId="4762"/>
    <cellStyle name="Calculation 3 4 6" xfId="2663"/>
    <cellStyle name="Calculation 3 4 6 2" xfId="4018"/>
    <cellStyle name="Calculation 3 4 6 3" xfId="5028"/>
    <cellStyle name="Calculation 3 4 7" xfId="3270"/>
    <cellStyle name="Calculation 3 4 7 2" xfId="4537"/>
    <cellStyle name="Calculation 3 4 7 3" xfId="5627"/>
    <cellStyle name="Calculation 3 4 8" xfId="2662"/>
    <cellStyle name="Calculation 3 4 8 2" xfId="4017"/>
    <cellStyle name="Calculation 3 4 8 3" xfId="5027"/>
    <cellStyle name="Calculation 3 4 9" xfId="1346"/>
    <cellStyle name="Calculation 3 5" xfId="347"/>
    <cellStyle name="Calculation 3 5 10" xfId="3359"/>
    <cellStyle name="Calculation 3 5 2" xfId="875"/>
    <cellStyle name="Calculation 3 5 2 2" xfId="3417"/>
    <cellStyle name="Calculation 3 5 2 3" xfId="1358"/>
    <cellStyle name="Calculation 3 5 3" xfId="1128"/>
    <cellStyle name="Calculation 3 5 3 2" xfId="2794"/>
    <cellStyle name="Calculation 3 5 3 3" xfId="4107"/>
    <cellStyle name="Calculation 3 5 3 4" xfId="5151"/>
    <cellStyle name="Calculation 3 5 4" xfId="2731"/>
    <cellStyle name="Calculation 3 5 4 2" xfId="4060"/>
    <cellStyle name="Calculation 3 5 4 3" xfId="5088"/>
    <cellStyle name="Calculation 3 5 5" xfId="2153"/>
    <cellStyle name="Calculation 3 5 5 2" xfId="3679"/>
    <cellStyle name="Calculation 3 5 5 3" xfId="4642"/>
    <cellStyle name="Calculation 3 5 6" xfId="2757"/>
    <cellStyle name="Calculation 3 5 6 2" xfId="4076"/>
    <cellStyle name="Calculation 3 5 6 3" xfId="5114"/>
    <cellStyle name="Calculation 3 5 7" xfId="2942"/>
    <cellStyle name="Calculation 3 5 7 2" xfId="4236"/>
    <cellStyle name="Calculation 3 5 7 3" xfId="5299"/>
    <cellStyle name="Calculation 3 5 8" xfId="3323"/>
    <cellStyle name="Calculation 3 5 8 2" xfId="4584"/>
    <cellStyle name="Calculation 3 5 8 3" xfId="5680"/>
    <cellStyle name="Calculation 3 5 9" xfId="1345"/>
    <cellStyle name="Calculation 3 6" xfId="348"/>
    <cellStyle name="Calculation 3 6 10" xfId="3946"/>
    <cellStyle name="Calculation 3 6 2" xfId="876"/>
    <cellStyle name="Calculation 3 6 2 2" xfId="3528"/>
    <cellStyle name="Calculation 3 6 2 3" xfId="3481"/>
    <cellStyle name="Calculation 3 6 3" xfId="1129"/>
    <cellStyle name="Calculation 3 6 3 2" xfId="2793"/>
    <cellStyle name="Calculation 3 6 3 3" xfId="4106"/>
    <cellStyle name="Calculation 3 6 3 4" xfId="5150"/>
    <cellStyle name="Calculation 3 6 4" xfId="2732"/>
    <cellStyle name="Calculation 3 6 4 2" xfId="4061"/>
    <cellStyle name="Calculation 3 6 4 3" xfId="5089"/>
    <cellStyle name="Calculation 3 6 5" xfId="2765"/>
    <cellStyle name="Calculation 3 6 5 2" xfId="4082"/>
    <cellStyle name="Calculation 3 6 5 3" xfId="5122"/>
    <cellStyle name="Calculation 3 6 6" xfId="2151"/>
    <cellStyle name="Calculation 3 6 6 2" xfId="3677"/>
    <cellStyle name="Calculation 3 6 6 3" xfId="4640"/>
    <cellStyle name="Calculation 3 6 7" xfId="3175"/>
    <cellStyle name="Calculation 3 6 7 2" xfId="4457"/>
    <cellStyle name="Calculation 3 6 7 3" xfId="5532"/>
    <cellStyle name="Calculation 3 6 8" xfId="3322"/>
    <cellStyle name="Calculation 3 6 8 2" xfId="4583"/>
    <cellStyle name="Calculation 3 6 8 3" xfId="5679"/>
    <cellStyle name="Calculation 3 6 9" xfId="1249"/>
    <cellStyle name="Calculation 3 7" xfId="349"/>
    <cellStyle name="Calculation 3 7 10" xfId="3548"/>
    <cellStyle name="Calculation 3 7 2" xfId="877"/>
    <cellStyle name="Calculation 3 7 2 2" xfId="3419"/>
    <cellStyle name="Calculation 3 7 2 3" xfId="3333"/>
    <cellStyle name="Calculation 3 7 3" xfId="1130"/>
    <cellStyle name="Calculation 3 7 3 2" xfId="2792"/>
    <cellStyle name="Calculation 3 7 3 3" xfId="4105"/>
    <cellStyle name="Calculation 3 7 3 4" xfId="5149"/>
    <cellStyle name="Calculation 3 7 4" xfId="2733"/>
    <cellStyle name="Calculation 3 7 4 2" xfId="4062"/>
    <cellStyle name="Calculation 3 7 4 3" xfId="5090"/>
    <cellStyle name="Calculation 3 7 5" xfId="2661"/>
    <cellStyle name="Calculation 3 7 5 2" xfId="4016"/>
    <cellStyle name="Calculation 3 7 5 3" xfId="5026"/>
    <cellStyle name="Calculation 3 7 6" xfId="2784"/>
    <cellStyle name="Calculation 3 7 6 2" xfId="4097"/>
    <cellStyle name="Calculation 3 7 6 3" xfId="5141"/>
    <cellStyle name="Calculation 3 7 7" xfId="2523"/>
    <cellStyle name="Calculation 3 7 7 2" xfId="3930"/>
    <cellStyle name="Calculation 3 7 7 3" xfId="4934"/>
    <cellStyle name="Calculation 3 7 8" xfId="3321"/>
    <cellStyle name="Calculation 3 7 8 2" xfId="4582"/>
    <cellStyle name="Calculation 3 7 8 3" xfId="5678"/>
    <cellStyle name="Calculation 3 7 9" xfId="1499"/>
    <cellStyle name="Calculation 3 8" xfId="350"/>
    <cellStyle name="Calculation 3 8 10" xfId="3362"/>
    <cellStyle name="Calculation 3 8 2" xfId="878"/>
    <cellStyle name="Calculation 3 8 2 2" xfId="3426"/>
    <cellStyle name="Calculation 3 8 2 3" xfId="2027"/>
    <cellStyle name="Calculation 3 8 3" xfId="1131"/>
    <cellStyle name="Calculation 3 8 3 2" xfId="2791"/>
    <cellStyle name="Calculation 3 8 3 3" xfId="4104"/>
    <cellStyle name="Calculation 3 8 3 4" xfId="5148"/>
    <cellStyle name="Calculation 3 8 4" xfId="2573"/>
    <cellStyle name="Calculation 3 8 4 2" xfId="3961"/>
    <cellStyle name="Calculation 3 8 4 3" xfId="4955"/>
    <cellStyle name="Calculation 3 8 5" xfId="2638"/>
    <cellStyle name="Calculation 3 8 5 2" xfId="3997"/>
    <cellStyle name="Calculation 3 8 5 3" xfId="5003"/>
    <cellStyle name="Calculation 3 8 6" xfId="2156"/>
    <cellStyle name="Calculation 3 8 6 2" xfId="3682"/>
    <cellStyle name="Calculation 3 8 6 3" xfId="4645"/>
    <cellStyle name="Calculation 3 8 7" xfId="3201"/>
    <cellStyle name="Calculation 3 8 7 2" xfId="4483"/>
    <cellStyle name="Calculation 3 8 7 3" xfId="5558"/>
    <cellStyle name="Calculation 3 8 8" xfId="3320"/>
    <cellStyle name="Calculation 3 8 8 2" xfId="4581"/>
    <cellStyle name="Calculation 3 8 8 3" xfId="5677"/>
    <cellStyle name="Calculation 3 8 9" xfId="1498"/>
    <cellStyle name="Calculation 3 9" xfId="351"/>
    <cellStyle name="Calculation 3 9 10" xfId="1869"/>
    <cellStyle name="Calculation 3 9 2" xfId="879"/>
    <cellStyle name="Calculation 3 9 2 2" xfId="3425"/>
    <cellStyle name="Calculation 3 9 2 3" xfId="1530"/>
    <cellStyle name="Calculation 3 9 3" xfId="1132"/>
    <cellStyle name="Calculation 3 9 3 2" xfId="2393"/>
    <cellStyle name="Calculation 3 9 3 3" xfId="3836"/>
    <cellStyle name="Calculation 3 9 3 4" xfId="4808"/>
    <cellStyle name="Calculation 3 9 4" xfId="2747"/>
    <cellStyle name="Calculation 3 9 4 2" xfId="4071"/>
    <cellStyle name="Calculation 3 9 4 3" xfId="5104"/>
    <cellStyle name="Calculation 3 9 5" xfId="2214"/>
    <cellStyle name="Calculation 3 9 5 2" xfId="3723"/>
    <cellStyle name="Calculation 3 9 5 3" xfId="4698"/>
    <cellStyle name="Calculation 3 9 6" xfId="2805"/>
    <cellStyle name="Calculation 3 9 6 2" xfId="4115"/>
    <cellStyle name="Calculation 3 9 6 3" xfId="5162"/>
    <cellStyle name="Calculation 3 9 7" xfId="3007"/>
    <cellStyle name="Calculation 3 9 7 2" xfId="4295"/>
    <cellStyle name="Calculation 3 9 7 3" xfId="5364"/>
    <cellStyle name="Calculation 3 9 8" xfId="3251"/>
    <cellStyle name="Calculation 3 9 8 2" xfId="4524"/>
    <cellStyle name="Calculation 3 9 8 3" xfId="5608"/>
    <cellStyle name="Calculation 3 9 9" xfId="1308"/>
    <cellStyle name="Calculation 4" xfId="352"/>
    <cellStyle name="Calculation 4 10" xfId="353"/>
    <cellStyle name="Calculation 4 10 10" xfId="1311"/>
    <cellStyle name="Calculation 4 10 2" xfId="881"/>
    <cellStyle name="Calculation 4 10 2 2" xfId="3444"/>
    <cellStyle name="Calculation 4 10 2 3" xfId="1362"/>
    <cellStyle name="Calculation 4 10 3" xfId="1133"/>
    <cellStyle name="Calculation 4 10 3 2" xfId="2394"/>
    <cellStyle name="Calculation 4 10 3 3" xfId="3837"/>
    <cellStyle name="Calculation 4 10 3 4" xfId="4809"/>
    <cellStyle name="Calculation 4 10 4" xfId="2655"/>
    <cellStyle name="Calculation 4 10 4 2" xfId="4012"/>
    <cellStyle name="Calculation 4 10 4 3" xfId="5020"/>
    <cellStyle name="Calculation 4 10 5" xfId="2441"/>
    <cellStyle name="Calculation 4 10 5 2" xfId="3866"/>
    <cellStyle name="Calculation 4 10 5 3" xfId="4856"/>
    <cellStyle name="Calculation 4 10 6" xfId="2603"/>
    <cellStyle name="Calculation 4 10 6 2" xfId="3974"/>
    <cellStyle name="Calculation 4 10 6 3" xfId="4968"/>
    <cellStyle name="Calculation 4 10 7" xfId="3110"/>
    <cellStyle name="Calculation 4 10 7 2" xfId="4392"/>
    <cellStyle name="Calculation 4 10 7 3" xfId="5467"/>
    <cellStyle name="Calculation 4 10 8" xfId="2962"/>
    <cellStyle name="Calculation 4 10 8 2" xfId="4252"/>
    <cellStyle name="Calculation 4 10 8 3" xfId="5319"/>
    <cellStyle name="Calculation 4 10 9" xfId="1561"/>
    <cellStyle name="Calculation 4 11" xfId="354"/>
    <cellStyle name="Calculation 4 11 10" xfId="1507"/>
    <cellStyle name="Calculation 4 11 2" xfId="882"/>
    <cellStyle name="Calculation 4 11 2 2" xfId="3424"/>
    <cellStyle name="Calculation 4 11 2 3" xfId="3332"/>
    <cellStyle name="Calculation 4 11 3" xfId="1134"/>
    <cellStyle name="Calculation 4 11 3 2" xfId="2612"/>
    <cellStyle name="Calculation 4 11 3 3" xfId="3977"/>
    <cellStyle name="Calculation 4 11 3 4" xfId="4977"/>
    <cellStyle name="Calculation 4 11 4" xfId="2702"/>
    <cellStyle name="Calculation 4 11 4 2" xfId="4042"/>
    <cellStyle name="Calculation 4 11 4 3" xfId="5059"/>
    <cellStyle name="Calculation 4 11 5" xfId="2672"/>
    <cellStyle name="Calculation 4 11 5 2" xfId="4027"/>
    <cellStyle name="Calculation 4 11 5 3" xfId="5037"/>
    <cellStyle name="Calculation 4 11 6" xfId="2734"/>
    <cellStyle name="Calculation 4 11 6 2" xfId="4063"/>
    <cellStyle name="Calculation 4 11 6 3" xfId="5091"/>
    <cellStyle name="Calculation 4 11 7" xfId="3094"/>
    <cellStyle name="Calculation 4 11 7 2" xfId="4378"/>
    <cellStyle name="Calculation 4 11 7 3" xfId="5451"/>
    <cellStyle name="Calculation 4 11 8" xfId="2786"/>
    <cellStyle name="Calculation 4 11 8 2" xfId="4099"/>
    <cellStyle name="Calculation 4 11 8 3" xfId="5143"/>
    <cellStyle name="Calculation 4 11 9" xfId="1555"/>
    <cellStyle name="Calculation 4 12" xfId="355"/>
    <cellStyle name="Calculation 4 12 10" xfId="2096"/>
    <cellStyle name="Calculation 4 12 2" xfId="883"/>
    <cellStyle name="Calculation 4 12 2 2" xfId="3494"/>
    <cellStyle name="Calculation 4 12 2 3" xfId="3477"/>
    <cellStyle name="Calculation 4 12 3" xfId="1135"/>
    <cellStyle name="Calculation 4 12 3 2" xfId="2650"/>
    <cellStyle name="Calculation 4 12 3 3" xfId="4008"/>
    <cellStyle name="Calculation 4 12 3 4" xfId="5015"/>
    <cellStyle name="Calculation 4 12 4" xfId="2766"/>
    <cellStyle name="Calculation 4 12 4 2" xfId="4083"/>
    <cellStyle name="Calculation 4 12 4 3" xfId="5123"/>
    <cellStyle name="Calculation 4 12 5" xfId="2524"/>
    <cellStyle name="Calculation 4 12 5 2" xfId="3931"/>
    <cellStyle name="Calculation 4 12 5 3" xfId="4935"/>
    <cellStyle name="Calculation 4 12 6" xfId="2319"/>
    <cellStyle name="Calculation 4 12 6 2" xfId="3799"/>
    <cellStyle name="Calculation 4 12 6 3" xfId="4784"/>
    <cellStyle name="Calculation 4 12 7" xfId="3286"/>
    <cellStyle name="Calculation 4 12 7 2" xfId="4553"/>
    <cellStyle name="Calculation 4 12 7 3" xfId="5643"/>
    <cellStyle name="Calculation 4 12 8" xfId="2927"/>
    <cellStyle name="Calculation 4 12 8 2" xfId="4226"/>
    <cellStyle name="Calculation 4 12 8 3" xfId="5284"/>
    <cellStyle name="Calculation 4 12 9" xfId="1554"/>
    <cellStyle name="Calculation 4 13" xfId="880"/>
    <cellStyle name="Calculation 4 13 2" xfId="3416"/>
    <cellStyle name="Calculation 4 13 2 2" xfId="6157"/>
    <cellStyle name="Calculation 4 13 3" xfId="2028"/>
    <cellStyle name="Calculation 4 13 3 2" xfId="6158"/>
    <cellStyle name="Calculation 4 13 4" xfId="6159"/>
    <cellStyle name="Calculation 4 14" xfId="1136"/>
    <cellStyle name="Calculation 4 14 2" xfId="2297"/>
    <cellStyle name="Calculation 4 14 2 2" xfId="6160"/>
    <cellStyle name="Calculation 4 14 3" xfId="4772"/>
    <cellStyle name="Calculation 4 14 3 2" xfId="6161"/>
    <cellStyle name="Calculation 4 14 4" xfId="6162"/>
    <cellStyle name="Calculation 4 15" xfId="2749"/>
    <cellStyle name="Calculation 4 15 2" xfId="5106"/>
    <cellStyle name="Calculation 4 15 2 2" xfId="6163"/>
    <cellStyle name="Calculation 4 16" xfId="2189"/>
    <cellStyle name="Calculation 4 16 2" xfId="4676"/>
    <cellStyle name="Calculation 4 16 2 2" xfId="6164"/>
    <cellStyle name="Calculation 4 16 3" xfId="6165"/>
    <cellStyle name="Calculation 4 17" xfId="2806"/>
    <cellStyle name="Calculation 4 17 2" xfId="5163"/>
    <cellStyle name="Calculation 4 17 2 2" xfId="6166"/>
    <cellStyle name="Calculation 4 17 3" xfId="6167"/>
    <cellStyle name="Calculation 4 18" xfId="2384"/>
    <cellStyle name="Calculation 4 18 2" xfId="4799"/>
    <cellStyle name="Calculation 4 18 2 2" xfId="6168"/>
    <cellStyle name="Calculation 4 18 3" xfId="6169"/>
    <cellStyle name="Calculation 4 19" xfId="2756"/>
    <cellStyle name="Calculation 4 19 2" xfId="5113"/>
    <cellStyle name="Calculation 4 19 2 2" xfId="6170"/>
    <cellStyle name="Calculation 4 19 3" xfId="6171"/>
    <cellStyle name="Calculation 4 2" xfId="356"/>
    <cellStyle name="Calculation 4 2 10" xfId="3721"/>
    <cellStyle name="Calculation 4 2 2" xfId="884"/>
    <cellStyle name="Calculation 4 2 2 2" xfId="3443"/>
    <cellStyle name="Calculation 4 2 2 3" xfId="1361"/>
    <cellStyle name="Calculation 4 2 3" xfId="1137"/>
    <cellStyle name="Calculation 4 2 3 2" xfId="2370"/>
    <cellStyle name="Calculation 4 2 3 3" xfId="3824"/>
    <cellStyle name="Calculation 4 2 3 4" xfId="4789"/>
    <cellStyle name="Calculation 4 2 4" xfId="2192"/>
    <cellStyle name="Calculation 4 2 4 2" xfId="3705"/>
    <cellStyle name="Calculation 4 2 4 3" xfId="4679"/>
    <cellStyle name="Calculation 4 2 5" xfId="2301"/>
    <cellStyle name="Calculation 4 2 5 2" xfId="3786"/>
    <cellStyle name="Calculation 4 2 5 3" xfId="4776"/>
    <cellStyle name="Calculation 4 2 6" xfId="2779"/>
    <cellStyle name="Calculation 4 2 6 2" xfId="4092"/>
    <cellStyle name="Calculation 4 2 6 3" xfId="5136"/>
    <cellStyle name="Calculation 4 2 7" xfId="2223"/>
    <cellStyle name="Calculation 4 2 7 2" xfId="3728"/>
    <cellStyle name="Calculation 4 2 7 3" xfId="4706"/>
    <cellStyle name="Calculation 4 2 8" xfId="2413"/>
    <cellStyle name="Calculation 4 2 8 2" xfId="3848"/>
    <cellStyle name="Calculation 4 2 8 3" xfId="4828"/>
    <cellStyle name="Calculation 4 2 9" xfId="1553"/>
    <cellStyle name="Calculation 4 20" xfId="1524"/>
    <cellStyle name="Calculation 4 20 2" xfId="6172"/>
    <cellStyle name="Calculation 4 21" xfId="3412"/>
    <cellStyle name="Calculation 4 21 2" xfId="6173"/>
    <cellStyle name="Calculation 4 3" xfId="357"/>
    <cellStyle name="Calculation 4 3 10" xfId="3418"/>
    <cellStyle name="Calculation 4 3 2" xfId="885"/>
    <cellStyle name="Calculation 4 3 2 2" xfId="3423"/>
    <cellStyle name="Calculation 4 3 2 3" xfId="2120"/>
    <cellStyle name="Calculation 4 3 3" xfId="1138"/>
    <cellStyle name="Calculation 4 3 3 2" xfId="2395"/>
    <cellStyle name="Calculation 4 3 3 3" xfId="3838"/>
    <cellStyle name="Calculation 4 3 3 4" xfId="4810"/>
    <cellStyle name="Calculation 4 3 4" xfId="2704"/>
    <cellStyle name="Calculation 4 3 4 2" xfId="4043"/>
    <cellStyle name="Calculation 4 3 4 3" xfId="5061"/>
    <cellStyle name="Calculation 4 3 5" xfId="2494"/>
    <cellStyle name="Calculation 4 3 5 2" xfId="3910"/>
    <cellStyle name="Calculation 4 3 5 3" xfId="4908"/>
    <cellStyle name="Calculation 4 3 6" xfId="2716"/>
    <cellStyle name="Calculation 4 3 6 2" xfId="4051"/>
    <cellStyle name="Calculation 4 3 6 3" xfId="5073"/>
    <cellStyle name="Calculation 4 3 7" xfId="2814"/>
    <cellStyle name="Calculation 4 3 7 2" xfId="4121"/>
    <cellStyle name="Calculation 4 3 7 3" xfId="5171"/>
    <cellStyle name="Calculation 4 3 8" xfId="3174"/>
    <cellStyle name="Calculation 4 3 8 2" xfId="4456"/>
    <cellStyle name="Calculation 4 3 8 3" xfId="5531"/>
    <cellStyle name="Calculation 4 3 9" xfId="1260"/>
    <cellStyle name="Calculation 4 4" xfId="358"/>
    <cellStyle name="Calculation 4 4 10" xfId="3356"/>
    <cellStyle name="Calculation 4 4 2" xfId="886"/>
    <cellStyle name="Calculation 4 4 2 2" xfId="3422"/>
    <cellStyle name="Calculation 4 4 2 3" xfId="3439"/>
    <cellStyle name="Calculation 4 4 3" xfId="1139"/>
    <cellStyle name="Calculation 4 4 3 2" xfId="2396"/>
    <cellStyle name="Calculation 4 4 3 3" xfId="3839"/>
    <cellStyle name="Calculation 4 4 3 4" xfId="4811"/>
    <cellStyle name="Calculation 4 4 4" xfId="2767"/>
    <cellStyle name="Calculation 4 4 4 2" xfId="4084"/>
    <cellStyle name="Calculation 4 4 4 3" xfId="5124"/>
    <cellStyle name="Calculation 4 4 5" xfId="2788"/>
    <cellStyle name="Calculation 4 4 5 2" xfId="4101"/>
    <cellStyle name="Calculation 4 4 5 3" xfId="5145"/>
    <cellStyle name="Calculation 4 4 6" xfId="2710"/>
    <cellStyle name="Calculation 4 4 6 2" xfId="4048"/>
    <cellStyle name="Calculation 4 4 6 3" xfId="5067"/>
    <cellStyle name="Calculation 4 4 7" xfId="2762"/>
    <cellStyle name="Calculation 4 4 7 2" xfId="4080"/>
    <cellStyle name="Calculation 4 4 7 3" xfId="5119"/>
    <cellStyle name="Calculation 4 4 8" xfId="2957"/>
    <cellStyle name="Calculation 4 4 8 2" xfId="4247"/>
    <cellStyle name="Calculation 4 4 8 3" xfId="5314"/>
    <cellStyle name="Calculation 4 4 9" xfId="1497"/>
    <cellStyle name="Calculation 4 5" xfId="359"/>
    <cellStyle name="Calculation 4 5 10" xfId="1450"/>
    <cellStyle name="Calculation 4 5 2" xfId="887"/>
    <cellStyle name="Calculation 4 5 2 2" xfId="3421"/>
    <cellStyle name="Calculation 4 5 2 3" xfId="1250"/>
    <cellStyle name="Calculation 4 5 3" xfId="1140"/>
    <cellStyle name="Calculation 4 5 3 2" xfId="2238"/>
    <cellStyle name="Calculation 4 5 3 3" xfId="3740"/>
    <cellStyle name="Calculation 4 5 3 4" xfId="4721"/>
    <cellStyle name="Calculation 4 5 4" xfId="2260"/>
    <cellStyle name="Calculation 4 5 4 2" xfId="3758"/>
    <cellStyle name="Calculation 4 5 4 3" xfId="4741"/>
    <cellStyle name="Calculation 4 5 5" xfId="2708"/>
    <cellStyle name="Calculation 4 5 5 2" xfId="4047"/>
    <cellStyle name="Calculation 4 5 5 3" xfId="5065"/>
    <cellStyle name="Calculation 4 5 6" xfId="2303"/>
    <cellStyle name="Calculation 4 5 6 2" xfId="3788"/>
    <cellStyle name="Calculation 4 5 6 3" xfId="4778"/>
    <cellStyle name="Calculation 4 5 7" xfId="2971"/>
    <cellStyle name="Calculation 4 5 7 2" xfId="4260"/>
    <cellStyle name="Calculation 4 5 7 3" xfId="5328"/>
    <cellStyle name="Calculation 4 5 8" xfId="3045"/>
    <cellStyle name="Calculation 4 5 8 2" xfId="4332"/>
    <cellStyle name="Calculation 4 5 8 3" xfId="5402"/>
    <cellStyle name="Calculation 4 5 9" xfId="1496"/>
    <cellStyle name="Calculation 4 6" xfId="360"/>
    <cellStyle name="Calculation 4 6 10" xfId="1405"/>
    <cellStyle name="Calculation 4 6 2" xfId="888"/>
    <cellStyle name="Calculation 4 6 2 2" xfId="3420"/>
    <cellStyle name="Calculation 4 6 2 3" xfId="1359"/>
    <cellStyle name="Calculation 4 6 3" xfId="1141"/>
    <cellStyle name="Calculation 4 6 3 2" xfId="2654"/>
    <cellStyle name="Calculation 4 6 3 3" xfId="4011"/>
    <cellStyle name="Calculation 4 6 3 4" xfId="5019"/>
    <cellStyle name="Calculation 4 6 4" xfId="2168"/>
    <cellStyle name="Calculation 4 6 4 2" xfId="3688"/>
    <cellStyle name="Calculation 4 6 4 3" xfId="4657"/>
    <cellStyle name="Calculation 4 6 5" xfId="2443"/>
    <cellStyle name="Calculation 4 6 5 2" xfId="3867"/>
    <cellStyle name="Calculation 4 6 5 3" xfId="4858"/>
    <cellStyle name="Calculation 4 6 6" xfId="2626"/>
    <cellStyle name="Calculation 4 6 6 2" xfId="3987"/>
    <cellStyle name="Calculation 4 6 6 3" xfId="4991"/>
    <cellStyle name="Calculation 4 6 7" xfId="3291"/>
    <cellStyle name="Calculation 4 6 7 2" xfId="4557"/>
    <cellStyle name="Calculation 4 6 7 3" xfId="5648"/>
    <cellStyle name="Calculation 4 6 8" xfId="2839"/>
    <cellStyle name="Calculation 4 6 8 2" xfId="4141"/>
    <cellStyle name="Calculation 4 6 8 3" xfId="5196"/>
    <cellStyle name="Calculation 4 6 9" xfId="1307"/>
    <cellStyle name="Calculation 4 7" xfId="361"/>
    <cellStyle name="Calculation 4 7 10" xfId="2136"/>
    <cellStyle name="Calculation 4 7 2" xfId="889"/>
    <cellStyle name="Calculation 4 7 2 2" xfId="3415"/>
    <cellStyle name="Calculation 4 7 2 3" xfId="1529"/>
    <cellStyle name="Calculation 4 7 3" xfId="1142"/>
    <cellStyle name="Calculation 4 7 3 2" xfId="2513"/>
    <cellStyle name="Calculation 4 7 3 3" xfId="3925"/>
    <cellStyle name="Calculation 4 7 3 4" xfId="4925"/>
    <cellStyle name="Calculation 4 7 4" xfId="2600"/>
    <cellStyle name="Calculation 4 7 4 2" xfId="3971"/>
    <cellStyle name="Calculation 4 7 4 3" xfId="4965"/>
    <cellStyle name="Calculation 4 7 5" xfId="2470"/>
    <cellStyle name="Calculation 4 7 5 2" xfId="3890"/>
    <cellStyle name="Calculation 4 7 5 3" xfId="4885"/>
    <cellStyle name="Calculation 4 7 6" xfId="2246"/>
    <cellStyle name="Calculation 4 7 6 2" xfId="3747"/>
    <cellStyle name="Calculation 4 7 6 3" xfId="4727"/>
    <cellStyle name="Calculation 4 7 7" xfId="3217"/>
    <cellStyle name="Calculation 4 7 7 2" xfId="4496"/>
    <cellStyle name="Calculation 4 7 7 3" xfId="5574"/>
    <cellStyle name="Calculation 4 7 8" xfId="3288"/>
    <cellStyle name="Calculation 4 7 8 2" xfId="4554"/>
    <cellStyle name="Calculation 4 7 8 3" xfId="5645"/>
    <cellStyle name="Calculation 4 7 9" xfId="1564"/>
    <cellStyle name="Calculation 4 8" xfId="362"/>
    <cellStyle name="Calculation 4 8 10" xfId="3944"/>
    <cellStyle name="Calculation 4 8 2" xfId="890"/>
    <cellStyle name="Calculation 4 8 2 2" xfId="3414"/>
    <cellStyle name="Calculation 4 8 2 3" xfId="2119"/>
    <cellStyle name="Calculation 4 8 3" xfId="1143"/>
    <cellStyle name="Calculation 4 8 3 2" xfId="2613"/>
    <cellStyle name="Calculation 4 8 3 3" xfId="3978"/>
    <cellStyle name="Calculation 4 8 3 4" xfId="4978"/>
    <cellStyle name="Calculation 4 8 4" xfId="2707"/>
    <cellStyle name="Calculation 4 8 4 2" xfId="4046"/>
    <cellStyle name="Calculation 4 8 4 3" xfId="5064"/>
    <cellStyle name="Calculation 4 8 5" xfId="2738"/>
    <cellStyle name="Calculation 4 8 5 2" xfId="4067"/>
    <cellStyle name="Calculation 4 8 5 3" xfId="5095"/>
    <cellStyle name="Calculation 4 8 6" xfId="2323"/>
    <cellStyle name="Calculation 4 8 6 2" xfId="3801"/>
    <cellStyle name="Calculation 4 8 6 3" xfId="4786"/>
    <cellStyle name="Calculation 4 8 7" xfId="3254"/>
    <cellStyle name="Calculation 4 8 7 2" xfId="4526"/>
    <cellStyle name="Calculation 4 8 7 3" xfId="5611"/>
    <cellStyle name="Calculation 4 8 8" xfId="2947"/>
    <cellStyle name="Calculation 4 8 8 2" xfId="4240"/>
    <cellStyle name="Calculation 4 8 8 3" xfId="5304"/>
    <cellStyle name="Calculation 4 8 9" xfId="1938"/>
    <cellStyle name="Calculation 4 9" xfId="363"/>
    <cellStyle name="Calculation 4 9 10" xfId="3547"/>
    <cellStyle name="Calculation 4 9 2" xfId="891"/>
    <cellStyle name="Calculation 4 9 2 2" xfId="3527"/>
    <cellStyle name="Calculation 4 9 2 3" xfId="3813"/>
    <cellStyle name="Calculation 4 9 3" xfId="1144"/>
    <cellStyle name="Calculation 4 9 3 2" xfId="2614"/>
    <cellStyle name="Calculation 4 9 3 3" xfId="3979"/>
    <cellStyle name="Calculation 4 9 3 4" xfId="4979"/>
    <cellStyle name="Calculation 4 9 4" xfId="2768"/>
    <cellStyle name="Calculation 4 9 4 2" xfId="4085"/>
    <cellStyle name="Calculation 4 9 4 3" xfId="5125"/>
    <cellStyle name="Calculation 4 9 5" xfId="2254"/>
    <cellStyle name="Calculation 4 9 5 2" xfId="3754"/>
    <cellStyle name="Calculation 4 9 5 3" xfId="4735"/>
    <cellStyle name="Calculation 4 9 6" xfId="2822"/>
    <cellStyle name="Calculation 4 9 6 2" xfId="4128"/>
    <cellStyle name="Calculation 4 9 6 3" xfId="5179"/>
    <cellStyle name="Calculation 4 9 7" xfId="3255"/>
    <cellStyle name="Calculation 4 9 7 2" xfId="4527"/>
    <cellStyle name="Calculation 4 9 7 3" xfId="5612"/>
    <cellStyle name="Calculation 4 9 8" xfId="2929"/>
    <cellStyle name="Calculation 4 9 8 2" xfId="4228"/>
    <cellStyle name="Calculation 4 9 8 3" xfId="5286"/>
    <cellStyle name="Calculation 4 9 9" xfId="1495"/>
    <cellStyle name="Calculation 5" xfId="364"/>
    <cellStyle name="Calculation 5 10" xfId="3353"/>
    <cellStyle name="Calculation 5 10 2" xfId="6174"/>
    <cellStyle name="Calculation 5 2" xfId="892"/>
    <cellStyle name="Calculation 5 2 2" xfId="3409"/>
    <cellStyle name="Calculation 5 2 2 2" xfId="6175"/>
    <cellStyle name="Calculation 5 2 3" xfId="1527"/>
    <cellStyle name="Calculation 5 2 3 2" xfId="6176"/>
    <cellStyle name="Calculation 5 2 4" xfId="6177"/>
    <cellStyle name="Calculation 5 3" xfId="1145"/>
    <cellStyle name="Calculation 5 3 2" xfId="2615"/>
    <cellStyle name="Calculation 5 3 2 2" xfId="6178"/>
    <cellStyle name="Calculation 5 3 3" xfId="4980"/>
    <cellStyle name="Calculation 5 3 3 2" xfId="6179"/>
    <cellStyle name="Calculation 5 3 4" xfId="6180"/>
    <cellStyle name="Calculation 5 4" xfId="2190"/>
    <cellStyle name="Calculation 5 4 2" xfId="4677"/>
    <cellStyle name="Calculation 5 4 2 2" xfId="6181"/>
    <cellStyle name="Calculation 5 5" xfId="2409"/>
    <cellStyle name="Calculation 5 5 2" xfId="4824"/>
    <cellStyle name="Calculation 5 5 2 2" xfId="6182"/>
    <cellStyle name="Calculation 5 5 3" xfId="6183"/>
    <cellStyle name="Calculation 5 6" xfId="2701"/>
    <cellStyle name="Calculation 5 6 2" xfId="5058"/>
    <cellStyle name="Calculation 5 6 2 2" xfId="6184"/>
    <cellStyle name="Calculation 5 6 3" xfId="6185"/>
    <cellStyle name="Calculation 5 7" xfId="3256"/>
    <cellStyle name="Calculation 5 7 2" xfId="5613"/>
    <cellStyle name="Calculation 5 7 2 2" xfId="6186"/>
    <cellStyle name="Calculation 5 7 3" xfId="6187"/>
    <cellStyle name="Calculation 5 8" xfId="3090"/>
    <cellStyle name="Calculation 5 8 2" xfId="5447"/>
    <cellStyle name="Calculation 5 8 2 2" xfId="6188"/>
    <cellStyle name="Calculation 5 8 3" xfId="6189"/>
    <cellStyle name="Calculation 5 9" xfId="2115"/>
    <cellStyle name="Calculation 5 9 2" xfId="6190"/>
    <cellStyle name="Calculation 6" xfId="365"/>
    <cellStyle name="Calculation 6 10" xfId="3384"/>
    <cellStyle name="Calculation 6 10 2" xfId="6191"/>
    <cellStyle name="Calculation 6 2" xfId="893"/>
    <cellStyle name="Calculation 6 2 2" xfId="3454"/>
    <cellStyle name="Calculation 6 2 2 2" xfId="6192"/>
    <cellStyle name="Calculation 6 2 3" xfId="3817"/>
    <cellStyle name="Calculation 6 2 3 2" xfId="6193"/>
    <cellStyle name="Calculation 6 2 4" xfId="6194"/>
    <cellStyle name="Calculation 6 3" xfId="1146"/>
    <cellStyle name="Calculation 6 3 2" xfId="2634"/>
    <cellStyle name="Calculation 6 3 2 2" xfId="6195"/>
    <cellStyle name="Calculation 6 3 3" xfId="4999"/>
    <cellStyle name="Calculation 6 3 3 2" xfId="6196"/>
    <cellStyle name="Calculation 6 3 4" xfId="6197"/>
    <cellStyle name="Calculation 6 4" xfId="2316"/>
    <cellStyle name="Calculation 6 4 2" xfId="4783"/>
    <cellStyle name="Calculation 6 4 2 2" xfId="6198"/>
    <cellStyle name="Calculation 6 5" xfId="2722"/>
    <cellStyle name="Calculation 6 5 2" xfId="5079"/>
    <cellStyle name="Calculation 6 5 2 2" xfId="6199"/>
    <cellStyle name="Calculation 6 5 3" xfId="6200"/>
    <cellStyle name="Calculation 6 6" xfId="2139"/>
    <cellStyle name="Calculation 6 6 2" xfId="4634"/>
    <cellStyle name="Calculation 6 6 2 2" xfId="6201"/>
    <cellStyle name="Calculation 6 6 3" xfId="6202"/>
    <cellStyle name="Calculation 6 7" xfId="3268"/>
    <cellStyle name="Calculation 6 7 2" xfId="5625"/>
    <cellStyle name="Calculation 6 7 2 2" xfId="6203"/>
    <cellStyle name="Calculation 6 7 3" xfId="6204"/>
    <cellStyle name="Calculation 6 8" xfId="3228"/>
    <cellStyle name="Calculation 6 8 2" xfId="5585"/>
    <cellStyle name="Calculation 6 8 2 2" xfId="6205"/>
    <cellStyle name="Calculation 6 8 3" xfId="6206"/>
    <cellStyle name="Calculation 6 9" xfId="1857"/>
    <cellStyle name="Calculation 6 9 2" xfId="6207"/>
    <cellStyle name="Calculation 7" xfId="366"/>
    <cellStyle name="Calculation 7 10" xfId="1291"/>
    <cellStyle name="Calculation 7 10 2" xfId="6208"/>
    <cellStyle name="Calculation 7 2" xfId="894"/>
    <cellStyle name="Calculation 7 2 2" xfId="3526"/>
    <cellStyle name="Calculation 7 2 2 2" xfId="6209"/>
    <cellStyle name="Calculation 7 2 3" xfId="1440"/>
    <cellStyle name="Calculation 7 2 3 2" xfId="6210"/>
    <cellStyle name="Calculation 7 2 4" xfId="6211"/>
    <cellStyle name="Calculation 7 3" xfId="1147"/>
    <cellStyle name="Calculation 7 3 2" xfId="2397"/>
    <cellStyle name="Calculation 7 3 2 2" xfId="6212"/>
    <cellStyle name="Calculation 7 3 3" xfId="4812"/>
    <cellStyle name="Calculation 7 3 3 2" xfId="6213"/>
    <cellStyle name="Calculation 7 3 4" xfId="6214"/>
    <cellStyle name="Calculation 7 4" xfId="2387"/>
    <cellStyle name="Calculation 7 4 2" xfId="4802"/>
    <cellStyle name="Calculation 7 4 2 2" xfId="6215"/>
    <cellStyle name="Calculation 7 5" xfId="2761"/>
    <cellStyle name="Calculation 7 5 2" xfId="5118"/>
    <cellStyle name="Calculation 7 5 2 2" xfId="6216"/>
    <cellStyle name="Calculation 7 5 3" xfId="6217"/>
    <cellStyle name="Calculation 7 6" xfId="2518"/>
    <cellStyle name="Calculation 7 6 2" xfId="4929"/>
    <cellStyle name="Calculation 7 6 2 2" xfId="6218"/>
    <cellStyle name="Calculation 7 6 3" xfId="6219"/>
    <cellStyle name="Calculation 7 7" xfId="2257"/>
    <cellStyle name="Calculation 7 7 2" xfId="4738"/>
    <cellStyle name="Calculation 7 7 2 2" xfId="6220"/>
    <cellStyle name="Calculation 7 7 3" xfId="6221"/>
    <cellStyle name="Calculation 7 8" xfId="2292"/>
    <cellStyle name="Calculation 7 8 2" xfId="4767"/>
    <cellStyle name="Calculation 7 8 2 2" xfId="6222"/>
    <cellStyle name="Calculation 7 8 3" xfId="6223"/>
    <cellStyle name="Calculation 7 9" xfId="1494"/>
    <cellStyle name="Calculation 7 9 2" xfId="6224"/>
    <cellStyle name="Calculation 8" xfId="367"/>
    <cellStyle name="Calculation 8 10" xfId="3943"/>
    <cellStyle name="Calculation 8 10 2" xfId="6225"/>
    <cellStyle name="Calculation 8 2" xfId="895"/>
    <cellStyle name="Calculation 8 2 2" xfId="3525"/>
    <cellStyle name="Calculation 8 2 2 2" xfId="6226"/>
    <cellStyle name="Calculation 8 2 3" xfId="3373"/>
    <cellStyle name="Calculation 8 2 3 2" xfId="6227"/>
    <cellStyle name="Calculation 8 2 4" xfId="6228"/>
    <cellStyle name="Calculation 8 3" xfId="1148"/>
    <cellStyle name="Calculation 8 3 2" xfId="2171"/>
    <cellStyle name="Calculation 8 3 2 2" xfId="6229"/>
    <cellStyle name="Calculation 8 3 3" xfId="4660"/>
    <cellStyle name="Calculation 8 3 3 2" xfId="6230"/>
    <cellStyle name="Calculation 8 3 4" xfId="6231"/>
    <cellStyle name="Calculation 8 4" xfId="2694"/>
    <cellStyle name="Calculation 8 4 2" xfId="5051"/>
    <cellStyle name="Calculation 8 4 2 2" xfId="6232"/>
    <cellStyle name="Calculation 8 5" xfId="2490"/>
    <cellStyle name="Calculation 8 5 2" xfId="4904"/>
    <cellStyle name="Calculation 8 5 2 2" xfId="6233"/>
    <cellStyle name="Calculation 8 5 3" xfId="6234"/>
    <cellStyle name="Calculation 8 6" xfId="2515"/>
    <cellStyle name="Calculation 8 6 2" xfId="4926"/>
    <cellStyle name="Calculation 8 6 2 2" xfId="6235"/>
    <cellStyle name="Calculation 8 6 3" xfId="6236"/>
    <cellStyle name="Calculation 8 7" xfId="3109"/>
    <cellStyle name="Calculation 8 7 2" xfId="5466"/>
    <cellStyle name="Calculation 8 7 2 2" xfId="6237"/>
    <cellStyle name="Calculation 8 7 3" xfId="6238"/>
    <cellStyle name="Calculation 8 8" xfId="2176"/>
    <cellStyle name="Calculation 8 8 2" xfId="4665"/>
    <cellStyle name="Calculation 8 8 2 2" xfId="6239"/>
    <cellStyle name="Calculation 8 8 3" xfId="6240"/>
    <cellStyle name="Calculation 8 9" xfId="2001"/>
    <cellStyle name="Calculation 8 9 2" xfId="6241"/>
    <cellStyle name="Calculation 9" xfId="368"/>
    <cellStyle name="Calculation 9 10" xfId="3546"/>
    <cellStyle name="Calculation 9 10 2" xfId="6242"/>
    <cellStyle name="Calculation 9 2" xfId="896"/>
    <cellStyle name="Calculation 9 2 2" xfId="3524"/>
    <cellStyle name="Calculation 9 2 2 2" xfId="6243"/>
    <cellStyle name="Calculation 9 2 3" xfId="3488"/>
    <cellStyle name="Calculation 9 2 3 2" xfId="6244"/>
    <cellStyle name="Calculation 9 2 4" xfId="6245"/>
    <cellStyle name="Calculation 9 3" xfId="1149"/>
    <cellStyle name="Calculation 9 3 2" xfId="2284"/>
    <cellStyle name="Calculation 9 3 2 2" xfId="6246"/>
    <cellStyle name="Calculation 9 3 3" xfId="4761"/>
    <cellStyle name="Calculation 9 3 3 2" xfId="6247"/>
    <cellStyle name="Calculation 9 3 4" xfId="6248"/>
    <cellStyle name="Calculation 9 4" xfId="2769"/>
    <cellStyle name="Calculation 9 4 2" xfId="5126"/>
    <cellStyle name="Calculation 9 4 2 2" xfId="6249"/>
    <cellStyle name="Calculation 9 5" xfId="2410"/>
    <cellStyle name="Calculation 9 5 2" xfId="4825"/>
    <cellStyle name="Calculation 9 5 2 2" xfId="6250"/>
    <cellStyle name="Calculation 9 5 3" xfId="6251"/>
    <cellStyle name="Calculation 9 6" xfId="2823"/>
    <cellStyle name="Calculation 9 6 2" xfId="5180"/>
    <cellStyle name="Calculation 9 6 2 2" xfId="6252"/>
    <cellStyle name="Calculation 9 6 3" xfId="6253"/>
    <cellStyle name="Calculation 9 7" xfId="3240"/>
    <cellStyle name="Calculation 9 7 2" xfId="5597"/>
    <cellStyle name="Calculation 9 7 2 2" xfId="6254"/>
    <cellStyle name="Calculation 9 7 3" xfId="6255"/>
    <cellStyle name="Calculation 9 8" xfId="2529"/>
    <cellStyle name="Calculation 9 8 2" xfId="4939"/>
    <cellStyle name="Calculation 9 8 2 2" xfId="6256"/>
    <cellStyle name="Calculation 9 8 3" xfId="6257"/>
    <cellStyle name="Calculation 9 9" xfId="1493"/>
    <cellStyle name="Calculation 9 9 2" xfId="6258"/>
    <cellStyle name="Check Cell" xfId="684" builtinId="23" customBuiltin="1"/>
    <cellStyle name="Check Cell 2" xfId="104"/>
    <cellStyle name="Check Cell 2 2" xfId="1698"/>
    <cellStyle name="Check Cell 3" xfId="105"/>
    <cellStyle name="Check Cell 3 2" xfId="1895"/>
    <cellStyle name="Check Cell 3 3" xfId="1332"/>
    <cellStyle name="Check Cell 4" xfId="369"/>
    <cellStyle name="chemes]_x000a__x000a_Sci-Fi=_x000a__x000a_Nature=_x000a__x000a_robin=_x000a__x000a__x000a__x000a_[SoundScheme.Nature]_x000a__x000a_SystemAsterisk=C:\SNDSYS" xfId="106"/>
    <cellStyle name="chemes]_x000a__x000a_Sci-Fi=_x000a__x000a_Nature=_x000a__x000a_robin=_x000a__x000a__x000a__x000a_[SoundScheme.Nature]_x000a__x000a_SystemAsterisk=C:\SNDSYS 2" xfId="107"/>
    <cellStyle name="chemes]_x000a__x000a_Sci-Fi=_x000a__x000a_Nature=_x000a__x000a_robin=_x000a__x000a__x000a__x000a_[SoundScheme.Nature]_x000a__x000a_SystemAsterisk=C:\SNDSYS 2 2" xfId="108"/>
    <cellStyle name="chemes]_x000a__x000a_Sci-Fi=_x000a__x000a_Nature=_x000a__x000a_robin=_x000a__x000a__x000a__x000a_[SoundScheme.Nature]_x000a__x000a_SystemAsterisk=C:\SNDSYS 2 3" xfId="109"/>
    <cellStyle name="chemes]_x000a__x000a_Sci-Fi=_x000a__x000a_Nature=_x000a__x000a_robin=_x000a__x000a__x000a__x000a_[SoundScheme.Nature]_x000a__x000a_SystemAsterisk=C:\SNDSYS 2 4" xfId="231"/>
    <cellStyle name="chemes]_x000a__x000a_Sci-Fi=_x000a__x000a_Nature=_x000a__x000a_robin=_x000a__x000a__x000a__x000a_[SoundScheme.Nature]_x000a__x000a_SystemAsterisk=C:\SNDSYS 3" xfId="110"/>
    <cellStyle name="chemes]_x000a__x000a_Sci-Fi=_x000a__x000a_Nature=_x000a__x000a_robin=_x000a__x000a__x000a__x000a_[SoundScheme.Nature]_x000a__x000a_SystemAsterisk=C:\SNDSYS 3 2" xfId="2"/>
    <cellStyle name="chemes]_x000a__x000a_Sci-Fi=_x000a__x000a_Nature=_x000a__x000a_robin=_x000a__x000a__x000a__x000a_[SoundScheme.Nature]_x000a__x000a_SystemAsterisk=C:\SNDSYS 3 3" xfId="111"/>
    <cellStyle name="chemes]_x000a__x000a_Sci-Fi=_x000a__x000a_Nature=_x000a__x000a_robin=_x000a__x000a__x000a__x000a_[SoundScheme.Nature]_x000a__x000a_SystemAsterisk=C:\SNDSYS 3 4" xfId="112"/>
    <cellStyle name="chemes]_x000a__x000a_Sci-Fi=_x000a__x000a_Nature=_x000a__x000a_robin=_x000a__x000a__x000a__x000a_[SoundScheme.Nature]_x000a__x000a_SystemAsterisk=C:\SNDSYS 4" xfId="113"/>
    <cellStyle name="chemes]_x000a__x000a_Sci-Fi=_x000a__x000a_Nature=_x000a__x000a_robin=_x000a__x000a__x000a__x000a_[SoundScheme.Nature]_x000a__x000a_SystemAsterisk=C:\SNDSYS 5" xfId="114"/>
    <cellStyle name="chemes]_x000a__x000a_Sci-Fi=_x000a__x000a_Nature=_x000a__x000a_robin=_x000a__x000a__x000a__x000a_[SoundScheme.Nature]_x000a__x000a_SystemAsterisk=C:\SNDSYS 6" xfId="230"/>
    <cellStyle name="chemes]_x000a__x000a_Sci-Fi=_x000a__x000a_Nature=_x000a__x000a_robin=_x000a__x000a__x000a__x000a_[SoundScheme.Nature]_x000a__x000a_SystemAsterisk=C:\SNDSYS_18FAWWON_IRR Left Page" xfId="115"/>
    <cellStyle name="chemes]_x000d__x000a_Sci-Fi=_x000d__x000a_Nature=_x000d__x000a_robin=_x000d__x000a__x000d__x000a_[SoundScheme.Nature]_x000d__x000a_SystemAsterisk=C:\SNDSYS" xfId="116"/>
    <cellStyle name="chemes]_x000d__x000a_Sci-Fi=_x000d__x000a_Nature=_x000d__x000a_robin=_x000d__x000a__x000d__x000a_[SoundScheme.Nature]_x000d__x000a_SystemAsterisk=C:\SNDSYS 2" xfId="117"/>
    <cellStyle name="chemes]_x000d__x000a_Sci-Fi=_x000d__x000a_Nature=_x000d__x000a_robin=_x000d__x000a__x000d__x000a_[SoundScheme.Nature]_x000d__x000a_SystemAsterisk=C:\SNDSYS 3" xfId="1699"/>
    <cellStyle name="chemes]_x000d__x000d_Sci-Fi=_x000d__x000d_Nature=_x000d__x000d_robin=_x000d__x000d__x000d__x000d_[SoundScheme.Nature]_x000d__x000d_SystemAsterisk=C:\SNDSYS" xfId="118"/>
    <cellStyle name="Comma 2" xfId="370"/>
    <cellStyle name="Comma0" xfId="119"/>
    <cellStyle name="Comma0 2" xfId="120"/>
    <cellStyle name="Comma0 2 2" xfId="1700"/>
    <cellStyle name="Comma0 2 3" xfId="1701"/>
    <cellStyle name="Comma0 3" xfId="121"/>
    <cellStyle name="Comma0 3 2" xfId="1876"/>
    <cellStyle name="Comma0 3 3" xfId="1454"/>
    <cellStyle name="Comma0 4" xfId="371"/>
    <cellStyle name="Comma0 4 2" xfId="1702"/>
    <cellStyle name="Comma0 5" xfId="372"/>
    <cellStyle name="Comma0 6" xfId="7266"/>
    <cellStyle name="Comma0_SPRN12CC" xfId="1703"/>
    <cellStyle name="Currency0" xfId="373"/>
    <cellStyle name="Currency0 2" xfId="374"/>
    <cellStyle name="Currency0 3" xfId="375"/>
    <cellStyle name="Date" xfId="376"/>
    <cellStyle name="Date 2" xfId="377"/>
    <cellStyle name="Explanatory Text" xfId="686" builtinId="53" customBuiltin="1"/>
    <cellStyle name="Explanatory Text 2" xfId="122"/>
    <cellStyle name="Explanatory Text 2 2" xfId="1704"/>
    <cellStyle name="Explanatory Text 3" xfId="123"/>
    <cellStyle name="Explanatory Text 3 2" xfId="1898"/>
    <cellStyle name="Explanatory Text 3 3" xfId="1333"/>
    <cellStyle name="Explanatory Text 4" xfId="378"/>
    <cellStyle name="Explanatory Text 5" xfId="379"/>
    <cellStyle name="Fixed" xfId="380"/>
    <cellStyle name="Fixed 2" xfId="381"/>
    <cellStyle name="Followed Hyperlink" xfId="1587" builtinId="9" customBuiltin="1"/>
    <cellStyle name="Followed Hyperlink 2" xfId="1766"/>
    <cellStyle name="Good" xfId="678" builtinId="26" customBuiltin="1"/>
    <cellStyle name="Good 2" xfId="124"/>
    <cellStyle name="Good 2 2" xfId="125"/>
    <cellStyle name="Good 2 3" xfId="1705"/>
    <cellStyle name="Good 3" xfId="126"/>
    <cellStyle name="Good 3 2" xfId="1888"/>
    <cellStyle name="Good 3 3" xfId="1334"/>
    <cellStyle name="Good 4" xfId="382"/>
    <cellStyle name="Good 5" xfId="383"/>
    <cellStyle name="Good 6" xfId="384"/>
    <cellStyle name="Heading 1" xfId="674" builtinId="16" customBuiltin="1"/>
    <cellStyle name="Heading 1 2" xfId="127"/>
    <cellStyle name="Heading 1 2 2" xfId="1706"/>
    <cellStyle name="Heading 1 3" xfId="128"/>
    <cellStyle name="Heading 1 3 2" xfId="1884"/>
    <cellStyle name="Heading 1 3 3" xfId="1335"/>
    <cellStyle name="Heading 1 4" xfId="385"/>
    <cellStyle name="Heading 2" xfId="675" builtinId="17" customBuiltin="1"/>
    <cellStyle name="Heading 2 2" xfId="129"/>
    <cellStyle name="Heading 2 2 2" xfId="1707"/>
    <cellStyle name="Heading 2 3" xfId="130"/>
    <cellStyle name="Heading 2 3 2" xfId="1885"/>
    <cellStyle name="Heading 2 3 3" xfId="1336"/>
    <cellStyle name="Heading 2 4" xfId="386"/>
    <cellStyle name="Heading 2 5" xfId="387"/>
    <cellStyle name="Heading 3" xfId="676" builtinId="18" customBuiltin="1"/>
    <cellStyle name="Heading 3 2" xfId="131"/>
    <cellStyle name="Heading 3 2 2" xfId="1708"/>
    <cellStyle name="Heading 3 3" xfId="132"/>
    <cellStyle name="Heading 3 3 2" xfId="1886"/>
    <cellStyle name="Heading 3 3 3" xfId="1337"/>
    <cellStyle name="Heading 3 4" xfId="388"/>
    <cellStyle name="Heading 3 5" xfId="389"/>
    <cellStyle name="Heading 4" xfId="677" builtinId="19" customBuiltin="1"/>
    <cellStyle name="Heading 4 2" xfId="133"/>
    <cellStyle name="Heading 4 2 2" xfId="1709"/>
    <cellStyle name="Heading 4 3" xfId="134"/>
    <cellStyle name="Heading 4 3 2" xfId="1887"/>
    <cellStyle name="Heading 4 3 3" xfId="1338"/>
    <cellStyle name="HEADING1" xfId="390"/>
    <cellStyle name="HEADING2" xfId="391"/>
    <cellStyle name="Hyperlink 2" xfId="135"/>
    <cellStyle name="Hyperlink 2 2" xfId="136"/>
    <cellStyle name="Hyperlink 3" xfId="137"/>
    <cellStyle name="Hyperlink 3 2" xfId="138"/>
    <cellStyle name="Hyperlink 4" xfId="139"/>
    <cellStyle name="Input" xfId="680" builtinId="20" customBuiltin="1"/>
    <cellStyle name="Input 10" xfId="392"/>
    <cellStyle name="Input 10 10" xfId="3339"/>
    <cellStyle name="Input 10 10 2" xfId="6259"/>
    <cellStyle name="Input 10 2" xfId="897"/>
    <cellStyle name="Input 10 2 2" xfId="3523"/>
    <cellStyle name="Input 10 2 2 2" xfId="6260"/>
    <cellStyle name="Input 10 2 3" xfId="3820"/>
    <cellStyle name="Input 10 2 3 2" xfId="6261"/>
    <cellStyle name="Input 10 2 4" xfId="6262"/>
    <cellStyle name="Input 10 3" xfId="1150"/>
    <cellStyle name="Input 10 3 2" xfId="2416"/>
    <cellStyle name="Input 10 3 2 2" xfId="6263"/>
    <cellStyle name="Input 10 3 3" xfId="4831"/>
    <cellStyle name="Input 10 3 3 2" xfId="6264"/>
    <cellStyle name="Input 10 3 4" xfId="6265"/>
    <cellStyle name="Input 10 4" xfId="2685"/>
    <cellStyle name="Input 10 4 2" xfId="5050"/>
    <cellStyle name="Input 10 4 2 2" xfId="6266"/>
    <cellStyle name="Input 10 5" xfId="2742"/>
    <cellStyle name="Input 10 5 2" xfId="5099"/>
    <cellStyle name="Input 10 5 2 2" xfId="6267"/>
    <cellStyle name="Input 10 5 3" xfId="6268"/>
    <cellStyle name="Input 10 6" xfId="2454"/>
    <cellStyle name="Input 10 6 2" xfId="4869"/>
    <cellStyle name="Input 10 6 2 2" xfId="6269"/>
    <cellStyle name="Input 10 6 3" xfId="6270"/>
    <cellStyle name="Input 10 7" xfId="2723"/>
    <cellStyle name="Input 10 7 2" xfId="5080"/>
    <cellStyle name="Input 10 7 2 2" xfId="6271"/>
    <cellStyle name="Input 10 7 3" xfId="6272"/>
    <cellStyle name="Input 10 8" xfId="2952"/>
    <cellStyle name="Input 10 8 2" xfId="5309"/>
    <cellStyle name="Input 10 8 2 2" xfId="6273"/>
    <cellStyle name="Input 10 8 3" xfId="6274"/>
    <cellStyle name="Input 10 9" xfId="1492"/>
    <cellStyle name="Input 10 9 2" xfId="6275"/>
    <cellStyle name="Input 11" xfId="393"/>
    <cellStyle name="Input 11 10" xfId="1533"/>
    <cellStyle name="Input 11 10 2" xfId="6276"/>
    <cellStyle name="Input 11 2" xfId="898"/>
    <cellStyle name="Input 11 2 2" xfId="3522"/>
    <cellStyle name="Input 11 2 2 2" xfId="6277"/>
    <cellStyle name="Input 11 2 3" xfId="3344"/>
    <cellStyle name="Input 11 2 3 2" xfId="6278"/>
    <cellStyle name="Input 11 2 4" xfId="6279"/>
    <cellStyle name="Input 11 3" xfId="1151"/>
    <cellStyle name="Input 11 3 2" xfId="2417"/>
    <cellStyle name="Input 11 3 2 2" xfId="6280"/>
    <cellStyle name="Input 11 3 3" xfId="4832"/>
    <cellStyle name="Input 11 3 3 2" xfId="6281"/>
    <cellStyle name="Input 11 3 4" xfId="6282"/>
    <cellStyle name="Input 11 4" xfId="2286"/>
    <cellStyle name="Input 11 4 2" xfId="4763"/>
    <cellStyle name="Input 11 4 2 2" xfId="6283"/>
    <cellStyle name="Input 11 5" xfId="2709"/>
    <cellStyle name="Input 11 5 2" xfId="5066"/>
    <cellStyle name="Input 11 5 2 2" xfId="6284"/>
    <cellStyle name="Input 11 5 3" xfId="6285"/>
    <cellStyle name="Input 11 6" xfId="2453"/>
    <cellStyle name="Input 11 6 2" xfId="4868"/>
    <cellStyle name="Input 11 6 2 2" xfId="6286"/>
    <cellStyle name="Input 11 6 3" xfId="6287"/>
    <cellStyle name="Input 11 7" xfId="2711"/>
    <cellStyle name="Input 11 7 2" xfId="5068"/>
    <cellStyle name="Input 11 7 2 2" xfId="6288"/>
    <cellStyle name="Input 11 7 3" xfId="6289"/>
    <cellStyle name="Input 11 8" xfId="2949"/>
    <cellStyle name="Input 11 8 2" xfId="5306"/>
    <cellStyle name="Input 11 8 2 2" xfId="6290"/>
    <cellStyle name="Input 11 8 3" xfId="6291"/>
    <cellStyle name="Input 11 9" xfId="1949"/>
    <cellStyle name="Input 11 9 2" xfId="6292"/>
    <cellStyle name="Input 12" xfId="394"/>
    <cellStyle name="Input 12 10" xfId="2135"/>
    <cellStyle name="Input 12 10 2" xfId="6293"/>
    <cellStyle name="Input 12 2" xfId="899"/>
    <cellStyle name="Input 12 2 2" xfId="3521"/>
    <cellStyle name="Input 12 2 2 2" xfId="6294"/>
    <cellStyle name="Input 12 2 3" xfId="3458"/>
    <cellStyle name="Input 12 2 3 2" xfId="6295"/>
    <cellStyle name="Input 12 2 4" xfId="6296"/>
    <cellStyle name="Input 12 3" xfId="1152"/>
    <cellStyle name="Input 12 3 2" xfId="2418"/>
    <cellStyle name="Input 12 3 2 2" xfId="6297"/>
    <cellStyle name="Input 12 3 3" xfId="4833"/>
    <cellStyle name="Input 12 3 3 2" xfId="6298"/>
    <cellStyle name="Input 12 3 4" xfId="6299"/>
    <cellStyle name="Input 12 4" xfId="2771"/>
    <cellStyle name="Input 12 4 2" xfId="5128"/>
    <cellStyle name="Input 12 4 2 2" xfId="6300"/>
    <cellStyle name="Input 12 5" xfId="2659"/>
    <cellStyle name="Input 12 5 2" xfId="5024"/>
    <cellStyle name="Input 12 5 2 2" xfId="6301"/>
    <cellStyle name="Input 12 5 3" xfId="6302"/>
    <cellStyle name="Input 12 6" xfId="2918"/>
    <cellStyle name="Input 12 6 2" xfId="5275"/>
    <cellStyle name="Input 12 6 2 2" xfId="6303"/>
    <cellStyle name="Input 12 6 3" xfId="6304"/>
    <cellStyle name="Input 12 7" xfId="3104"/>
    <cellStyle name="Input 12 7 2" xfId="5461"/>
    <cellStyle name="Input 12 7 2 2" xfId="6305"/>
    <cellStyle name="Input 12 7 3" xfId="6306"/>
    <cellStyle name="Input 12 8" xfId="2489"/>
    <cellStyle name="Input 12 8 2" xfId="4903"/>
    <cellStyle name="Input 12 8 2 2" xfId="6307"/>
    <cellStyle name="Input 12 8 3" xfId="6308"/>
    <cellStyle name="Input 12 9" xfId="1858"/>
    <cellStyle name="Input 12 9 2" xfId="6309"/>
    <cellStyle name="Input 13" xfId="395"/>
    <cellStyle name="Input 13 10" xfId="1508"/>
    <cellStyle name="Input 13 10 2" xfId="6310"/>
    <cellStyle name="Input 13 2" xfId="900"/>
    <cellStyle name="Input 13 2 2" xfId="3520"/>
    <cellStyle name="Input 13 2 2 2" xfId="6311"/>
    <cellStyle name="Input 13 2 3" xfId="1445"/>
    <cellStyle name="Input 13 2 3 2" xfId="6312"/>
    <cellStyle name="Input 13 2 4" xfId="6313"/>
    <cellStyle name="Input 13 3" xfId="1153"/>
    <cellStyle name="Input 13 3 2" xfId="2419"/>
    <cellStyle name="Input 13 3 2 2" xfId="6314"/>
    <cellStyle name="Input 13 3 3" xfId="4834"/>
    <cellStyle name="Input 13 3 3 2" xfId="6315"/>
    <cellStyle name="Input 13 3 4" xfId="6316"/>
    <cellStyle name="Input 13 4" xfId="2261"/>
    <cellStyle name="Input 13 4 2" xfId="4742"/>
    <cellStyle name="Input 13 4 2 2" xfId="6317"/>
    <cellStyle name="Input 13 5" xfId="2236"/>
    <cellStyle name="Input 13 5 2" xfId="4719"/>
    <cellStyle name="Input 13 5 2 2" xfId="6318"/>
    <cellStyle name="Input 13 5 3" xfId="6319"/>
    <cellStyle name="Input 13 6" xfId="2437"/>
    <cellStyle name="Input 13 6 2" xfId="4852"/>
    <cellStyle name="Input 13 6 2 2" xfId="6320"/>
    <cellStyle name="Input 13 6 3" xfId="6321"/>
    <cellStyle name="Input 13 7" xfId="2266"/>
    <cellStyle name="Input 13 7 2" xfId="4747"/>
    <cellStyle name="Input 13 7 2 2" xfId="6322"/>
    <cellStyle name="Input 13 7 3" xfId="6323"/>
    <cellStyle name="Input 13 8" xfId="3265"/>
    <cellStyle name="Input 13 8 2" xfId="5622"/>
    <cellStyle name="Input 13 8 2 2" xfId="6324"/>
    <cellStyle name="Input 13 8 3" xfId="6325"/>
    <cellStyle name="Input 13 9" xfId="1491"/>
    <cellStyle name="Input 13 9 2" xfId="6326"/>
    <cellStyle name="Input 2" xfId="140"/>
    <cellStyle name="Input 2 10" xfId="396"/>
    <cellStyle name="Input 2 10 10" xfId="2097"/>
    <cellStyle name="Input 2 10 2" xfId="901"/>
    <cellStyle name="Input 2 10 2 2" xfId="3519"/>
    <cellStyle name="Input 2 10 2 3" xfId="3793"/>
    <cellStyle name="Input 2 10 3" xfId="1154"/>
    <cellStyle name="Input 2 10 3 2" xfId="2420"/>
    <cellStyle name="Input 2 10 3 3" xfId="3850"/>
    <cellStyle name="Input 2 10 3 4" xfId="4835"/>
    <cellStyle name="Input 2 10 4" xfId="2632"/>
    <cellStyle name="Input 2 10 4 2" xfId="3993"/>
    <cellStyle name="Input 2 10 4 3" xfId="4997"/>
    <cellStyle name="Input 2 10 5" xfId="2618"/>
    <cellStyle name="Input 2 10 5 2" xfId="3982"/>
    <cellStyle name="Input 2 10 5 3" xfId="4983"/>
    <cellStyle name="Input 2 10 6" xfId="2450"/>
    <cellStyle name="Input 2 10 6 2" xfId="3874"/>
    <cellStyle name="Input 2 10 6 3" xfId="4865"/>
    <cellStyle name="Input 2 10 7" xfId="2267"/>
    <cellStyle name="Input 2 10 7 2" xfId="3762"/>
    <cellStyle name="Input 2 10 7 3" xfId="4748"/>
    <cellStyle name="Input 2 10 8" xfId="3252"/>
    <cellStyle name="Input 2 10 8 2" xfId="4525"/>
    <cellStyle name="Input 2 10 8 3" xfId="5609"/>
    <cellStyle name="Input 2 10 9" xfId="2002"/>
    <cellStyle name="Input 2 11" xfId="397"/>
    <cellStyle name="Input 2 11 10" xfId="1509"/>
    <cellStyle name="Input 2 11 2" xfId="902"/>
    <cellStyle name="Input 2 11 2 2" xfId="3518"/>
    <cellStyle name="Input 2 11 2 3" xfId="1401"/>
    <cellStyle name="Input 2 11 3" xfId="1155"/>
    <cellStyle name="Input 2 11 3 2" xfId="2421"/>
    <cellStyle name="Input 2 11 3 3" xfId="3851"/>
    <cellStyle name="Input 2 11 3 4" xfId="4836"/>
    <cellStyle name="Input 2 11 4" xfId="2602"/>
    <cellStyle name="Input 2 11 4 2" xfId="3973"/>
    <cellStyle name="Input 2 11 4 3" xfId="4967"/>
    <cellStyle name="Input 2 11 5" xfId="2758"/>
    <cellStyle name="Input 2 11 5 2" xfId="4077"/>
    <cellStyle name="Input 2 11 5 3" xfId="5115"/>
    <cellStyle name="Input 2 11 6" xfId="2449"/>
    <cellStyle name="Input 2 11 6 2" xfId="3873"/>
    <cellStyle name="Input 2 11 6 3" xfId="4864"/>
    <cellStyle name="Input 2 11 7" xfId="3011"/>
    <cellStyle name="Input 2 11 7 2" xfId="4299"/>
    <cellStyle name="Input 2 11 7 3" xfId="5368"/>
    <cellStyle name="Input 2 11 8" xfId="2815"/>
    <cellStyle name="Input 2 11 8 2" xfId="4122"/>
    <cellStyle name="Input 2 11 8 3" xfId="5172"/>
    <cellStyle name="Input 2 11 9" xfId="1490"/>
    <cellStyle name="Input 2 12" xfId="398"/>
    <cellStyle name="Input 2 12 10" xfId="3932"/>
    <cellStyle name="Input 2 12 2" xfId="903"/>
    <cellStyle name="Input 2 12 2 2" xfId="3517"/>
    <cellStyle name="Input 2 12 2 3" xfId="3330"/>
    <cellStyle name="Input 2 12 3" xfId="1156"/>
    <cellStyle name="Input 2 12 3 2" xfId="2422"/>
    <cellStyle name="Input 2 12 3 3" xfId="3852"/>
    <cellStyle name="Input 2 12 3 4" xfId="4837"/>
    <cellStyle name="Input 2 12 4" xfId="2695"/>
    <cellStyle name="Input 2 12 4 2" xfId="4038"/>
    <cellStyle name="Input 2 12 4 3" xfId="5052"/>
    <cellStyle name="Input 2 12 5" xfId="2480"/>
    <cellStyle name="Input 2 12 5 2" xfId="3900"/>
    <cellStyle name="Input 2 12 5 3" xfId="4895"/>
    <cellStyle name="Input 2 12 6" xfId="2326"/>
    <cellStyle name="Input 2 12 6 2" xfId="3803"/>
    <cellStyle name="Input 2 12 6 3" xfId="4787"/>
    <cellStyle name="Input 2 12 7" xfId="2506"/>
    <cellStyle name="Input 2 12 7 2" xfId="3920"/>
    <cellStyle name="Input 2 12 7 3" xfId="4918"/>
    <cellStyle name="Input 2 12 8" xfId="2956"/>
    <cellStyle name="Input 2 12 8 2" xfId="4246"/>
    <cellStyle name="Input 2 12 8 3" xfId="5313"/>
    <cellStyle name="Input 2 12 9" xfId="2003"/>
    <cellStyle name="Input 2 13" xfId="1710"/>
    <cellStyle name="Input 2 13 2" xfId="3336"/>
    <cellStyle name="Input 2 13 2 2" xfId="6327"/>
    <cellStyle name="Input 2 13 3" xfId="3335"/>
    <cellStyle name="Input 2 13 3 2" xfId="6328"/>
    <cellStyle name="Input 2 13 4" xfId="6329"/>
    <cellStyle name="Input 2 14" xfId="3325"/>
    <cellStyle name="Input 2 14 2" xfId="5681"/>
    <cellStyle name="Input 2 14 2 2" xfId="6330"/>
    <cellStyle name="Input 2 14 3" xfId="6331"/>
    <cellStyle name="Input 2 2" xfId="399"/>
    <cellStyle name="Input 2 2 10" xfId="3558"/>
    <cellStyle name="Input 2 2 10 2" xfId="6332"/>
    <cellStyle name="Input 2 2 2" xfId="904"/>
    <cellStyle name="Input 2 2 2 2" xfId="3516"/>
    <cellStyle name="Input 2 2 2 2 2" xfId="6333"/>
    <cellStyle name="Input 2 2 2 3" xfId="1400"/>
    <cellStyle name="Input 2 2 2 3 2" xfId="6334"/>
    <cellStyle name="Input 2 2 2 4" xfId="6335"/>
    <cellStyle name="Input 2 2 3" xfId="1157"/>
    <cellStyle name="Input 2 2 3 2" xfId="2372"/>
    <cellStyle name="Input 2 2 3 2 2" xfId="6336"/>
    <cellStyle name="Input 2 2 3 3" xfId="4791"/>
    <cellStyle name="Input 2 2 3 3 2" xfId="6337"/>
    <cellStyle name="Input 2 2 3 4" xfId="6338"/>
    <cellStyle name="Input 2 2 4" xfId="2772"/>
    <cellStyle name="Input 2 2 4 2" xfId="5129"/>
    <cellStyle name="Input 2 2 4 2 2" xfId="6339"/>
    <cellStyle name="Input 2 2 5" xfId="2280"/>
    <cellStyle name="Input 2 2 5 2" xfId="4759"/>
    <cellStyle name="Input 2 2 5 2 2" xfId="6340"/>
    <cellStyle name="Input 2 2 5 3" xfId="6341"/>
    <cellStyle name="Input 2 2 6" xfId="2919"/>
    <cellStyle name="Input 2 2 6 2" xfId="5276"/>
    <cellStyle name="Input 2 2 6 2 2" xfId="6342"/>
    <cellStyle name="Input 2 2 6 3" xfId="6343"/>
    <cellStyle name="Input 2 2 7" xfId="3242"/>
    <cellStyle name="Input 2 2 7 2" xfId="5599"/>
    <cellStyle name="Input 2 2 7 2 2" xfId="6344"/>
    <cellStyle name="Input 2 2 7 3" xfId="6345"/>
    <cellStyle name="Input 2 2 8" xfId="3084"/>
    <cellStyle name="Input 2 2 8 2" xfId="5441"/>
    <cellStyle name="Input 2 2 8 2 2" xfId="6346"/>
    <cellStyle name="Input 2 2 8 3" xfId="6347"/>
    <cellStyle name="Input 2 2 9" xfId="2114"/>
    <cellStyle name="Input 2 2 9 2" xfId="6348"/>
    <cellStyle name="Input 2 3" xfId="400"/>
    <cellStyle name="Input 2 3 10" xfId="3393"/>
    <cellStyle name="Input 2 3 10 2" xfId="6349"/>
    <cellStyle name="Input 2 3 2" xfId="905"/>
    <cellStyle name="Input 2 3 2 2" xfId="3515"/>
    <cellStyle name="Input 2 3 2 2 2" xfId="6350"/>
    <cellStyle name="Input 2 3 2 3" xfId="1369"/>
    <cellStyle name="Input 2 3 2 3 2" xfId="6351"/>
    <cellStyle name="Input 2 3 2 4" xfId="6352"/>
    <cellStyle name="Input 2 3 3" xfId="1158"/>
    <cellStyle name="Input 2 3 3 2" xfId="2423"/>
    <cellStyle name="Input 2 3 3 2 2" xfId="6353"/>
    <cellStyle name="Input 2 3 3 3" xfId="4838"/>
    <cellStyle name="Input 2 3 3 3 2" xfId="6354"/>
    <cellStyle name="Input 2 3 3 4" xfId="6355"/>
    <cellStyle name="Input 2 3 4" xfId="2606"/>
    <cellStyle name="Input 2 3 4 2" xfId="4971"/>
    <cellStyle name="Input 2 3 4 2 2" xfId="6356"/>
    <cellStyle name="Input 2 3 5" xfId="2415"/>
    <cellStyle name="Input 2 3 5 2" xfId="4830"/>
    <cellStyle name="Input 2 3 5 2 2" xfId="6357"/>
    <cellStyle name="Input 2 3 5 3" xfId="6358"/>
    <cellStyle name="Input 2 3 6" xfId="2699"/>
    <cellStyle name="Input 2 3 6 2" xfId="5056"/>
    <cellStyle name="Input 2 3 6 2 2" xfId="6359"/>
    <cellStyle name="Input 2 3 6 3" xfId="6360"/>
    <cellStyle name="Input 2 3 7" xfId="2821"/>
    <cellStyle name="Input 2 3 7 2" xfId="5178"/>
    <cellStyle name="Input 2 3 7 2 2" xfId="6361"/>
    <cellStyle name="Input 2 3 7 3" xfId="6362"/>
    <cellStyle name="Input 2 3 8" xfId="3223"/>
    <cellStyle name="Input 2 3 8 2" xfId="5580"/>
    <cellStyle name="Input 2 3 8 2 2" xfId="6363"/>
    <cellStyle name="Input 2 3 8 3" xfId="6364"/>
    <cellStyle name="Input 2 3 9" xfId="1523"/>
    <cellStyle name="Input 2 3 9 2" xfId="6365"/>
    <cellStyle name="Input 2 4" xfId="401"/>
    <cellStyle name="Input 2 4 10" xfId="1288"/>
    <cellStyle name="Input 2 4 10 2" xfId="6366"/>
    <cellStyle name="Input 2 4 2" xfId="906"/>
    <cellStyle name="Input 2 4 2 2" xfId="3514"/>
    <cellStyle name="Input 2 4 2 2 2" xfId="6367"/>
    <cellStyle name="Input 2 4 2 3" xfId="3437"/>
    <cellStyle name="Input 2 4 2 3 2" xfId="6368"/>
    <cellStyle name="Input 2 4 2 4" xfId="6369"/>
    <cellStyle name="Input 2 4 3" xfId="1159"/>
    <cellStyle name="Input 2 4 3 2" xfId="2424"/>
    <cellStyle name="Input 2 4 3 2 2" xfId="6370"/>
    <cellStyle name="Input 2 4 3 3" xfId="4839"/>
    <cellStyle name="Input 2 4 3 3 2" xfId="6371"/>
    <cellStyle name="Input 2 4 3 4" xfId="6372"/>
    <cellStyle name="Input 2 4 4" xfId="2520"/>
    <cellStyle name="Input 2 4 4 2" xfId="4931"/>
    <cellStyle name="Input 2 4 4 2 2" xfId="6373"/>
    <cellStyle name="Input 2 4 5" xfId="2744"/>
    <cellStyle name="Input 2 4 5 2" xfId="5101"/>
    <cellStyle name="Input 2 4 5 2 2" xfId="6374"/>
    <cellStyle name="Input 2 4 5 3" xfId="6375"/>
    <cellStyle name="Input 2 4 6" xfId="2510"/>
    <cellStyle name="Input 2 4 6 2" xfId="4922"/>
    <cellStyle name="Input 2 4 6 2 2" xfId="6376"/>
    <cellStyle name="Input 2 4 6 3" xfId="6377"/>
    <cellStyle name="Input 2 4 7" xfId="2159"/>
    <cellStyle name="Input 2 4 7 2" xfId="4648"/>
    <cellStyle name="Input 2 4 7 2 2" xfId="6378"/>
    <cellStyle name="Input 2 4 7 3" xfId="6379"/>
    <cellStyle name="Input 2 4 8" xfId="3317"/>
    <cellStyle name="Input 2 4 8 2" xfId="5674"/>
    <cellStyle name="Input 2 4 8 2 2" xfId="6380"/>
    <cellStyle name="Input 2 4 8 3" xfId="6381"/>
    <cellStyle name="Input 2 4 9" xfId="1313"/>
    <cellStyle name="Input 2 4 9 2" xfId="6382"/>
    <cellStyle name="Input 2 5" xfId="402"/>
    <cellStyle name="Input 2 5 10" xfId="3545"/>
    <cellStyle name="Input 2 5 2" xfId="907"/>
    <cellStyle name="Input 2 5 2 2" xfId="3513"/>
    <cellStyle name="Input 2 5 2 3" xfId="1368"/>
    <cellStyle name="Input 2 5 3" xfId="1160"/>
    <cellStyle name="Input 2 5 3 2" xfId="2425"/>
    <cellStyle name="Input 2 5 3 3" xfId="3853"/>
    <cellStyle name="Input 2 5 3 4" xfId="4840"/>
    <cellStyle name="Input 2 5 4" xfId="2627"/>
    <cellStyle name="Input 2 5 4 2" xfId="3988"/>
    <cellStyle name="Input 2 5 4 3" xfId="4992"/>
    <cellStyle name="Input 2 5 5" xfId="2649"/>
    <cellStyle name="Input 2 5 5 2" xfId="4007"/>
    <cellStyle name="Input 2 5 5 3" xfId="5014"/>
    <cellStyle name="Input 2 5 6" xfId="2598"/>
    <cellStyle name="Input 2 5 6 2" xfId="3969"/>
    <cellStyle name="Input 2 5 6 3" xfId="4963"/>
    <cellStyle name="Input 2 5 7" xfId="2926"/>
    <cellStyle name="Input 2 5 7 2" xfId="4225"/>
    <cellStyle name="Input 2 5 7 3" xfId="5283"/>
    <cellStyle name="Input 2 5 8" xfId="2215"/>
    <cellStyle name="Input 2 5 8 2" xfId="3724"/>
    <cellStyle name="Input 2 5 8 3" xfId="4699"/>
    <cellStyle name="Input 2 5 9" xfId="1489"/>
    <cellStyle name="Input 2 6" xfId="403"/>
    <cellStyle name="Input 2 6 10" xfId="3383"/>
    <cellStyle name="Input 2 6 2" xfId="908"/>
    <cellStyle name="Input 2 6 2 2" xfId="3512"/>
    <cellStyle name="Input 2 6 2 3" xfId="3475"/>
    <cellStyle name="Input 2 6 3" xfId="1161"/>
    <cellStyle name="Input 2 6 3 2" xfId="2426"/>
    <cellStyle name="Input 2 6 3 3" xfId="3854"/>
    <cellStyle name="Input 2 6 3 4" xfId="4841"/>
    <cellStyle name="Input 2 6 4" xfId="2698"/>
    <cellStyle name="Input 2 6 4 2" xfId="4040"/>
    <cellStyle name="Input 2 6 4 3" xfId="5055"/>
    <cellStyle name="Input 2 6 5" xfId="2619"/>
    <cellStyle name="Input 2 6 5 2" xfId="3983"/>
    <cellStyle name="Input 2 6 5 3" xfId="4984"/>
    <cellStyle name="Input 2 6 6" xfId="2300"/>
    <cellStyle name="Input 2 6 6 2" xfId="3785"/>
    <cellStyle name="Input 2 6 6 3" xfId="4775"/>
    <cellStyle name="Input 2 6 7" xfId="3012"/>
    <cellStyle name="Input 2 6 7 2" xfId="4300"/>
    <cellStyle name="Input 2 6 7 3" xfId="5369"/>
    <cellStyle name="Input 2 6 8" xfId="2963"/>
    <cellStyle name="Input 2 6 8 2" xfId="4253"/>
    <cellStyle name="Input 2 6 8 3" xfId="5320"/>
    <cellStyle name="Input 2 6 9" xfId="1342"/>
    <cellStyle name="Input 2 7" xfId="404"/>
    <cellStyle name="Input 2 7 10" xfId="1292"/>
    <cellStyle name="Input 2 7 2" xfId="909"/>
    <cellStyle name="Input 2 7 2 2" xfId="3511"/>
    <cellStyle name="Input 2 7 2 3" xfId="3808"/>
    <cellStyle name="Input 2 7 3" xfId="1162"/>
    <cellStyle name="Input 2 7 3 2" xfId="2427"/>
    <cellStyle name="Input 2 7 3 3" xfId="3855"/>
    <cellStyle name="Input 2 7 3 4" xfId="4842"/>
    <cellStyle name="Input 2 7 4" xfId="2773"/>
    <cellStyle name="Input 2 7 4 2" xfId="4087"/>
    <cellStyle name="Input 2 7 4 3" xfId="5130"/>
    <cellStyle name="Input 2 7 5" xfId="2187"/>
    <cellStyle name="Input 2 7 5 2" xfId="3702"/>
    <cellStyle name="Input 2 7 5 3" xfId="4674"/>
    <cellStyle name="Input 2 7 6" xfId="2920"/>
    <cellStyle name="Input 2 7 6 2" xfId="4220"/>
    <cellStyle name="Input 2 7 6 3" xfId="5277"/>
    <cellStyle name="Input 2 7 7" xfId="2179"/>
    <cellStyle name="Input 2 7 7 2" xfId="3696"/>
    <cellStyle name="Input 2 7 7 3" xfId="4668"/>
    <cellStyle name="Input 2 7 8" xfId="2493"/>
    <cellStyle name="Input 2 7 8 2" xfId="3909"/>
    <cellStyle name="Input 2 7 8 3" xfId="4907"/>
    <cellStyle name="Input 2 7 9" xfId="1859"/>
    <cellStyle name="Input 2 8" xfId="405"/>
    <cellStyle name="Input 2 8 10" xfId="2098"/>
    <cellStyle name="Input 2 8 2" xfId="910"/>
    <cellStyle name="Input 2 8 2 2" xfId="3408"/>
    <cellStyle name="Input 2 8 2 3" xfId="3433"/>
    <cellStyle name="Input 2 8 3" xfId="1163"/>
    <cellStyle name="Input 2 8 3 2" xfId="2428"/>
    <cellStyle name="Input 2 8 3 3" xfId="3856"/>
    <cellStyle name="Input 2 8 3 4" xfId="4843"/>
    <cellStyle name="Input 2 8 4" xfId="2275"/>
    <cellStyle name="Input 2 8 4 2" xfId="3767"/>
    <cellStyle name="Input 2 8 4 3" xfId="4756"/>
    <cellStyle name="Input 2 8 5" xfId="2137"/>
    <cellStyle name="Input 2 8 5 2" xfId="3668"/>
    <cellStyle name="Input 2 8 5 3" xfId="4632"/>
    <cellStyle name="Input 2 8 6" xfId="2752"/>
    <cellStyle name="Input 2 8 6 2" xfId="4074"/>
    <cellStyle name="Input 2 8 6 3" xfId="5109"/>
    <cellStyle name="Input 2 8 7" xfId="2789"/>
    <cellStyle name="Input 2 8 7 2" xfId="4102"/>
    <cellStyle name="Input 2 8 7 3" xfId="5146"/>
    <cellStyle name="Input 2 8 8" xfId="2946"/>
    <cellStyle name="Input 2 8 8 2" xfId="4239"/>
    <cellStyle name="Input 2 8 8 3" xfId="5303"/>
    <cellStyle name="Input 2 8 9" xfId="1488"/>
    <cellStyle name="Input 2 9" xfId="406"/>
    <cellStyle name="Input 2 9 10" xfId="1510"/>
    <cellStyle name="Input 2 9 2" xfId="911"/>
    <cellStyle name="Input 2 9 2 2" xfId="3510"/>
    <cellStyle name="Input 2 9 2 3" xfId="1439"/>
    <cellStyle name="Input 2 9 3" xfId="1164"/>
    <cellStyle name="Input 2 9 3 2" xfId="2429"/>
    <cellStyle name="Input 2 9 3 3" xfId="3857"/>
    <cellStyle name="Input 2 9 3 4" xfId="4844"/>
    <cellStyle name="Input 2 9 4" xfId="2385"/>
    <cellStyle name="Input 2 9 4 2" xfId="3833"/>
    <cellStyle name="Input 2 9 4 3" xfId="4800"/>
    <cellStyle name="Input 2 9 5" xfId="2226"/>
    <cellStyle name="Input 2 9 5 2" xfId="3730"/>
    <cellStyle name="Input 2 9 5 3" xfId="4709"/>
    <cellStyle name="Input 2 9 6" xfId="2178"/>
    <cellStyle name="Input 2 9 6 2" xfId="3695"/>
    <cellStyle name="Input 2 9 6 3" xfId="4667"/>
    <cellStyle name="Input 2 9 7" xfId="2445"/>
    <cellStyle name="Input 2 9 7 2" xfId="3869"/>
    <cellStyle name="Input 2 9 7 3" xfId="4860"/>
    <cellStyle name="Input 2 9 8" xfId="3262"/>
    <cellStyle name="Input 2 9 8 2" xfId="4531"/>
    <cellStyle name="Input 2 9 8 3" xfId="5619"/>
    <cellStyle name="Input 2 9 9" xfId="2004"/>
    <cellStyle name="Input 3" xfId="141"/>
    <cellStyle name="Input 3 10" xfId="407"/>
    <cellStyle name="Input 3 10 10" xfId="2099"/>
    <cellStyle name="Input 3 10 2" xfId="912"/>
    <cellStyle name="Input 3 10 2 2" xfId="3509"/>
    <cellStyle name="Input 3 10 2 3" xfId="3374"/>
    <cellStyle name="Input 3 10 3" xfId="1165"/>
    <cellStyle name="Input 3 10 3 2" xfId="2430"/>
    <cellStyle name="Input 3 10 3 3" xfId="3858"/>
    <cellStyle name="Input 3 10 3 4" xfId="4845"/>
    <cellStyle name="Input 3 10 4" xfId="2684"/>
    <cellStyle name="Input 3 10 4 2" xfId="4037"/>
    <cellStyle name="Input 3 10 4 3" xfId="5049"/>
    <cellStyle name="Input 3 10 5" xfId="2209"/>
    <cellStyle name="Input 3 10 5 2" xfId="3719"/>
    <cellStyle name="Input 3 10 5 3" xfId="4694"/>
    <cellStyle name="Input 3 10 6" xfId="2249"/>
    <cellStyle name="Input 3 10 6 2" xfId="3750"/>
    <cellStyle name="Input 3 10 6 3" xfId="4730"/>
    <cellStyle name="Input 3 10 7" xfId="2277"/>
    <cellStyle name="Input 3 10 7 2" xfId="3769"/>
    <cellStyle name="Input 3 10 7 3" xfId="4758"/>
    <cellStyle name="Input 3 10 8" xfId="3220"/>
    <cellStyle name="Input 3 10 8 2" xfId="4498"/>
    <cellStyle name="Input 3 10 8 3" xfId="5577"/>
    <cellStyle name="Input 3 10 9" xfId="1487"/>
    <cellStyle name="Input 3 11" xfId="408"/>
    <cellStyle name="Input 3 11 10" xfId="1511"/>
    <cellStyle name="Input 3 11 2" xfId="913"/>
    <cellStyle name="Input 3 11 2 2" xfId="3508"/>
    <cellStyle name="Input 3 11 2 3" xfId="3483"/>
    <cellStyle name="Input 3 11 3" xfId="1166"/>
    <cellStyle name="Input 3 11 3 2" xfId="2431"/>
    <cellStyle name="Input 3 11 3 3" xfId="3859"/>
    <cellStyle name="Input 3 11 3 4" xfId="4846"/>
    <cellStyle name="Input 3 11 4" xfId="2526"/>
    <cellStyle name="Input 3 11 4 2" xfId="3933"/>
    <cellStyle name="Input 3 11 4 3" xfId="4936"/>
    <cellStyle name="Input 3 11 5" xfId="2724"/>
    <cellStyle name="Input 3 11 5 2" xfId="4055"/>
    <cellStyle name="Input 3 11 5 3" xfId="5081"/>
    <cellStyle name="Input 3 11 6" xfId="2755"/>
    <cellStyle name="Input 3 11 6 2" xfId="4075"/>
    <cellStyle name="Input 3 11 6 3" xfId="5112"/>
    <cellStyle name="Input 3 11 7" xfId="2928"/>
    <cellStyle name="Input 3 11 7 2" xfId="4227"/>
    <cellStyle name="Input 3 11 7 3" xfId="5285"/>
    <cellStyle name="Input 3 11 8" xfId="3250"/>
    <cellStyle name="Input 3 11 8 2" xfId="4523"/>
    <cellStyle name="Input 3 11 8 3" xfId="5607"/>
    <cellStyle name="Input 3 11 9" xfId="2005"/>
    <cellStyle name="Input 3 12" xfId="409"/>
    <cellStyle name="Input 3 12 10" xfId="2100"/>
    <cellStyle name="Input 3 12 2" xfId="914"/>
    <cellStyle name="Input 3 12 2 2" xfId="3507"/>
    <cellStyle name="Input 3 12 2 3" xfId="3815"/>
    <cellStyle name="Input 3 12 3" xfId="1167"/>
    <cellStyle name="Input 3 12 3 2" xfId="2432"/>
    <cellStyle name="Input 3 12 3 3" xfId="3860"/>
    <cellStyle name="Input 3 12 3 4" xfId="4847"/>
    <cellStyle name="Input 3 12 4" xfId="2774"/>
    <cellStyle name="Input 3 12 4 2" xfId="4088"/>
    <cellStyle name="Input 3 12 4 3" xfId="5131"/>
    <cellStyle name="Input 3 12 5" xfId="2681"/>
    <cellStyle name="Input 3 12 5 2" xfId="4034"/>
    <cellStyle name="Input 3 12 5 3" xfId="5046"/>
    <cellStyle name="Input 3 12 6" xfId="2921"/>
    <cellStyle name="Input 3 12 6 2" xfId="4221"/>
    <cellStyle name="Input 3 12 6 3" xfId="5278"/>
    <cellStyle name="Input 3 12 7" xfId="2617"/>
    <cellStyle name="Input 3 12 7 2" xfId="3981"/>
    <cellStyle name="Input 3 12 7 3" xfId="4982"/>
    <cellStyle name="Input 3 12 8" xfId="3173"/>
    <cellStyle name="Input 3 12 8 2" xfId="4455"/>
    <cellStyle name="Input 3 12 8 3" xfId="5530"/>
    <cellStyle name="Input 3 12 9" xfId="1486"/>
    <cellStyle name="Input 3 13" xfId="1891"/>
    <cellStyle name="Input 3 14" xfId="2113"/>
    <cellStyle name="Input 3 14 2" xfId="6383"/>
    <cellStyle name="Input 3 15" xfId="3962"/>
    <cellStyle name="Input 3 15 2" xfId="6384"/>
    <cellStyle name="Input 3 2" xfId="410"/>
    <cellStyle name="Input 3 2 10" xfId="3557"/>
    <cellStyle name="Input 3 2 10 2" xfId="6385"/>
    <cellStyle name="Input 3 2 2" xfId="915"/>
    <cellStyle name="Input 3 2 2 2" xfId="3453"/>
    <cellStyle name="Input 3 2 2 2 2" xfId="6386"/>
    <cellStyle name="Input 3 2 2 3" xfId="1294"/>
    <cellStyle name="Input 3 2 2 3 2" xfId="6387"/>
    <cellStyle name="Input 3 2 2 4" xfId="6388"/>
    <cellStyle name="Input 3 2 3" xfId="1168"/>
    <cellStyle name="Input 3 2 3 2" xfId="2433"/>
    <cellStyle name="Input 3 2 3 2 2" xfId="6389"/>
    <cellStyle name="Input 3 2 3 3" xfId="4848"/>
    <cellStyle name="Input 3 2 3 3 2" xfId="6390"/>
    <cellStyle name="Input 3 2 3 4" xfId="6391"/>
    <cellStyle name="Input 3 2 4" xfId="2195"/>
    <cellStyle name="Input 3 2 4 2" xfId="4682"/>
    <cellStyle name="Input 3 2 4 2 2" xfId="6392"/>
    <cellStyle name="Input 3 2 5" xfId="2438"/>
    <cellStyle name="Input 3 2 5 2" xfId="4853"/>
    <cellStyle name="Input 3 2 5 2 2" xfId="6393"/>
    <cellStyle name="Input 3 2 5 3" xfId="6394"/>
    <cellStyle name="Input 3 2 6" xfId="2923"/>
    <cellStyle name="Input 3 2 6 2" xfId="5280"/>
    <cellStyle name="Input 3 2 6 2 2" xfId="6395"/>
    <cellStyle name="Input 3 2 6 3" xfId="6396"/>
    <cellStyle name="Input 3 2 7" xfId="2165"/>
    <cellStyle name="Input 3 2 7 2" xfId="4654"/>
    <cellStyle name="Input 3 2 7 2 2" xfId="6397"/>
    <cellStyle name="Input 3 2 7 3" xfId="6398"/>
    <cellStyle name="Input 3 2 8" xfId="2270"/>
    <cellStyle name="Input 3 2 8 2" xfId="4751"/>
    <cellStyle name="Input 3 2 8 2 2" xfId="6399"/>
    <cellStyle name="Input 3 2 8 3" xfId="6400"/>
    <cellStyle name="Input 3 2 9" xfId="1522"/>
    <cellStyle name="Input 3 2 9 2" xfId="6401"/>
    <cellStyle name="Input 3 3" xfId="411"/>
    <cellStyle name="Input 3 3 10" xfId="1312"/>
    <cellStyle name="Input 3 3 2" xfId="916"/>
    <cellStyle name="Input 3 3 2 2" xfId="3506"/>
    <cellStyle name="Input 3 3 2 3" xfId="1295"/>
    <cellStyle name="Input 3 3 3" xfId="1169"/>
    <cellStyle name="Input 3 3 3 2" xfId="2656"/>
    <cellStyle name="Input 3 3 3 3" xfId="4013"/>
    <cellStyle name="Input 3 3 3 4" xfId="5021"/>
    <cellStyle name="Input 3 3 4" xfId="2610"/>
    <cellStyle name="Input 3 3 4 2" xfId="3976"/>
    <cellStyle name="Input 3 3 4 3" xfId="4975"/>
    <cellStyle name="Input 3 3 5" xfId="2265"/>
    <cellStyle name="Input 3 3 5 2" xfId="3761"/>
    <cellStyle name="Input 3 3 5 3" xfId="4746"/>
    <cellStyle name="Input 3 3 6" xfId="2177"/>
    <cellStyle name="Input 3 3 6 2" xfId="3694"/>
    <cellStyle name="Input 3 3 6 3" xfId="4666"/>
    <cellStyle name="Input 3 3 7" xfId="3292"/>
    <cellStyle name="Input 3 3 7 2" xfId="4558"/>
    <cellStyle name="Input 3 3 7 3" xfId="5649"/>
    <cellStyle name="Input 3 3 8" xfId="2412"/>
    <cellStyle name="Input 3 3 8 2" xfId="3847"/>
    <cellStyle name="Input 3 3 8 3" xfId="4827"/>
    <cellStyle name="Input 3 3 9" xfId="1936"/>
    <cellStyle name="Input 3 4" xfId="412"/>
    <cellStyle name="Input 3 4 10" xfId="1512"/>
    <cellStyle name="Input 3 4 2" xfId="917"/>
    <cellStyle name="Input 3 4 2 2" xfId="3505"/>
    <cellStyle name="Input 3 4 2 3" xfId="3375"/>
    <cellStyle name="Input 3 4 3" xfId="1170"/>
    <cellStyle name="Input 3 4 3 2" xfId="2434"/>
    <cellStyle name="Input 3 4 3 3" xfId="3861"/>
    <cellStyle name="Input 3 4 3 4" xfId="4849"/>
    <cellStyle name="Input 3 4 4" xfId="2631"/>
    <cellStyle name="Input 3 4 4 2" xfId="3992"/>
    <cellStyle name="Input 3 4 4 3" xfId="4996"/>
    <cellStyle name="Input 3 4 5" xfId="2533"/>
    <cellStyle name="Input 3 4 5 2" xfId="3939"/>
    <cellStyle name="Input 3 4 5 3" xfId="4943"/>
    <cellStyle name="Input 3 4 6" xfId="2386"/>
    <cellStyle name="Input 3 4 6 2" xfId="3834"/>
    <cellStyle name="Input 3 4 6 3" xfId="4801"/>
    <cellStyle name="Input 3 4 7" xfId="2820"/>
    <cellStyle name="Input 3 4 7 2" xfId="4127"/>
    <cellStyle name="Input 3 4 7 3" xfId="5177"/>
    <cellStyle name="Input 3 4 8" xfId="3249"/>
    <cellStyle name="Input 3 4 8 2" xfId="4522"/>
    <cellStyle name="Input 3 4 8 3" xfId="5606"/>
    <cellStyle name="Input 3 4 9" xfId="1485"/>
    <cellStyle name="Input 3 5" xfId="413"/>
    <cellStyle name="Input 3 5 10" xfId="3350"/>
    <cellStyle name="Input 3 5 2" xfId="918"/>
    <cellStyle name="Input 3 5 2 2" xfId="3407"/>
    <cellStyle name="Input 3 5 2 3" xfId="1357"/>
    <cellStyle name="Input 3 5 3" xfId="1171"/>
    <cellStyle name="Input 3 5 3 2" xfId="2299"/>
    <cellStyle name="Input 3 5 3 3" xfId="3784"/>
    <cellStyle name="Input 3 5 3 4" xfId="4774"/>
    <cellStyle name="Input 3 5 4" xfId="2700"/>
    <cellStyle name="Input 3 5 4 2" xfId="4041"/>
    <cellStyle name="Input 3 5 4 3" xfId="5057"/>
    <cellStyle name="Input 3 5 5" xfId="2715"/>
    <cellStyle name="Input 3 5 5 2" xfId="4050"/>
    <cellStyle name="Input 3 5 5 3" xfId="5072"/>
    <cellStyle name="Input 3 5 6" xfId="2592"/>
    <cellStyle name="Input 3 5 6 2" xfId="3965"/>
    <cellStyle name="Input 3 5 6 3" xfId="4958"/>
    <cellStyle name="Input 3 5 7" xfId="2782"/>
    <cellStyle name="Input 3 5 7 2" xfId="4095"/>
    <cellStyle name="Input 3 5 7 3" xfId="5139"/>
    <cellStyle name="Input 3 5 8" xfId="3266"/>
    <cellStyle name="Input 3 5 8 2" xfId="4534"/>
    <cellStyle name="Input 3 5 8 3" xfId="5623"/>
    <cellStyle name="Input 3 5 9" xfId="1860"/>
    <cellStyle name="Input 3 6" xfId="414"/>
    <cellStyle name="Input 3 6 10" xfId="3397"/>
    <cellStyle name="Input 3 6 2" xfId="919"/>
    <cellStyle name="Input 3 6 2 2" xfId="3452"/>
    <cellStyle name="Input 3 6 2 3" xfId="3378"/>
    <cellStyle name="Input 3 6 3" xfId="1172"/>
    <cellStyle name="Input 3 6 3 2" xfId="2172"/>
    <cellStyle name="Input 3 6 3 3" xfId="3691"/>
    <cellStyle name="Input 3 6 3 4" xfId="4661"/>
    <cellStyle name="Input 3 6 4" xfId="2775"/>
    <cellStyle name="Input 3 6 4 2" xfId="4089"/>
    <cellStyle name="Input 3 6 4 3" xfId="5132"/>
    <cellStyle name="Input 3 6 5" xfId="2736"/>
    <cellStyle name="Input 3 6 5 2" xfId="4065"/>
    <cellStyle name="Input 3 6 5 3" xfId="5093"/>
    <cellStyle name="Input 3 6 6" xfId="2660"/>
    <cellStyle name="Input 3 6 6 2" xfId="4015"/>
    <cellStyle name="Input 3 6 6 3" xfId="5025"/>
    <cellStyle name="Input 3 6 7" xfId="2866"/>
    <cellStyle name="Input 3 6 7 2" xfId="4168"/>
    <cellStyle name="Input 3 6 7 3" xfId="5223"/>
    <cellStyle name="Input 3 6 8" xfId="2448"/>
    <cellStyle name="Input 3 6 8 2" xfId="3872"/>
    <cellStyle name="Input 3 6 8 3" xfId="4863"/>
    <cellStyle name="Input 3 6 9" xfId="1484"/>
    <cellStyle name="Input 3 7" xfId="415"/>
    <cellStyle name="Input 3 7 10" xfId="3341"/>
    <cellStyle name="Input 3 7 2" xfId="920"/>
    <cellStyle name="Input 3 7 2 2" xfId="3504"/>
    <cellStyle name="Input 3 7 2 3" xfId="3490"/>
    <cellStyle name="Input 3 7 3" xfId="1173"/>
    <cellStyle name="Input 3 7 3 2" xfId="2256"/>
    <cellStyle name="Input 3 7 3 3" xfId="3756"/>
    <cellStyle name="Input 3 7 3 4" xfId="4737"/>
    <cellStyle name="Input 3 7 4" xfId="2157"/>
    <cellStyle name="Input 3 7 4 2" xfId="3683"/>
    <cellStyle name="Input 3 7 4 3" xfId="4646"/>
    <cellStyle name="Input 3 7 5" xfId="2274"/>
    <cellStyle name="Input 3 7 5 2" xfId="3766"/>
    <cellStyle name="Input 3 7 5 3" xfId="4755"/>
    <cellStyle name="Input 3 7 6" xfId="2166"/>
    <cellStyle name="Input 3 7 6 2" xfId="3686"/>
    <cellStyle name="Input 3 7 6 3" xfId="4655"/>
    <cellStyle name="Input 3 7 7" xfId="3030"/>
    <cellStyle name="Input 3 7 7 2" xfId="4318"/>
    <cellStyle name="Input 3 7 7 3" xfId="5387"/>
    <cellStyle name="Input 3 7 8" xfId="3098"/>
    <cellStyle name="Input 3 7 8 2" xfId="4382"/>
    <cellStyle name="Input 3 7 8 3" xfId="5455"/>
    <cellStyle name="Input 3 7 9" xfId="2006"/>
    <cellStyle name="Input 3 8" xfId="416"/>
    <cellStyle name="Input 3 8 10" xfId="3326"/>
    <cellStyle name="Input 3 8 2" xfId="921"/>
    <cellStyle name="Input 3 8 2 2" xfId="3503"/>
    <cellStyle name="Input 3 8 2 3" xfId="3822"/>
    <cellStyle name="Input 3 8 3" xfId="1174"/>
    <cellStyle name="Input 3 8 3 2" xfId="2512"/>
    <cellStyle name="Input 3 8 3 3" xfId="3924"/>
    <cellStyle name="Input 3 8 3 4" xfId="4924"/>
    <cellStyle name="Input 3 8 4" xfId="2604"/>
    <cellStyle name="Input 3 8 4 2" xfId="3975"/>
    <cellStyle name="Input 3 8 4 3" xfId="4969"/>
    <cellStyle name="Input 3 8 5" xfId="2748"/>
    <cellStyle name="Input 3 8 5 2" xfId="4072"/>
    <cellStyle name="Input 3 8 5 3" xfId="5105"/>
    <cellStyle name="Input 3 8 6" xfId="2697"/>
    <cellStyle name="Input 3 8 6 2" xfId="4039"/>
    <cellStyle name="Input 3 8 6 3" xfId="5054"/>
    <cellStyle name="Input 3 8 7" xfId="3216"/>
    <cellStyle name="Input 3 8 7 2" xfId="4495"/>
    <cellStyle name="Input 3 8 7 3" xfId="5573"/>
    <cellStyle name="Input 3 8 8" xfId="2444"/>
    <cellStyle name="Input 3 8 8 2" xfId="3868"/>
    <cellStyle name="Input 3 8 8 3" xfId="4859"/>
    <cellStyle name="Input 3 8 9" xfId="1483"/>
    <cellStyle name="Input 3 9" xfId="417"/>
    <cellStyle name="Input 3 9 10" xfId="3827"/>
    <cellStyle name="Input 3 9 2" xfId="922"/>
    <cellStyle name="Input 3 9 2 2" xfId="3406"/>
    <cellStyle name="Input 3 9 2 3" xfId="1356"/>
    <cellStyle name="Input 3 9 3" xfId="1175"/>
    <cellStyle name="Input 3 9 3 2" xfId="2217"/>
    <cellStyle name="Input 3 9 3 3" xfId="3725"/>
    <cellStyle name="Input 3 9 3 4" xfId="4701"/>
    <cellStyle name="Input 3 9 4" xfId="2630"/>
    <cellStyle name="Input 3 9 4 2" xfId="3991"/>
    <cellStyle name="Input 3 9 4 3" xfId="4995"/>
    <cellStyle name="Input 3 9 5" xfId="2439"/>
    <cellStyle name="Input 3 9 5 2" xfId="3864"/>
    <cellStyle name="Input 3 9 5 3" xfId="4854"/>
    <cellStyle name="Input 3 9 6" xfId="2599"/>
    <cellStyle name="Input 3 9 6 2" xfId="3970"/>
    <cellStyle name="Input 3 9 6 3" xfId="4964"/>
    <cellStyle name="Input 3 9 7" xfId="3048"/>
    <cellStyle name="Input 3 9 7 2" xfId="4335"/>
    <cellStyle name="Input 3 9 7 3" xfId="5405"/>
    <cellStyle name="Input 3 9 8" xfId="3244"/>
    <cellStyle name="Input 3 9 8 2" xfId="4518"/>
    <cellStyle name="Input 3 9 8 3" xfId="5601"/>
    <cellStyle name="Input 3 9 9" xfId="2007"/>
    <cellStyle name="Input 4" xfId="418"/>
    <cellStyle name="Input 4 10" xfId="419"/>
    <cellStyle name="Input 4 10 10" xfId="3496"/>
    <cellStyle name="Input 4 10 2" xfId="924"/>
    <cellStyle name="Input 4 10 2 2" xfId="3502"/>
    <cellStyle name="Input 4 10 2 3" xfId="3346"/>
    <cellStyle name="Input 4 10 3" xfId="1176"/>
    <cellStyle name="Input 4 10 3 2" xfId="2625"/>
    <cellStyle name="Input 4 10 3 3" xfId="3986"/>
    <cellStyle name="Input 4 10 3 4" xfId="4990"/>
    <cellStyle name="Input 4 10 4" xfId="2776"/>
    <cellStyle name="Input 4 10 4 2" xfId="4090"/>
    <cellStyle name="Input 4 10 4 3" xfId="5133"/>
    <cellStyle name="Input 4 10 5" xfId="2644"/>
    <cellStyle name="Input 4 10 5 2" xfId="4002"/>
    <cellStyle name="Input 4 10 5 3" xfId="5009"/>
    <cellStyle name="Input 4 10 6" xfId="2414"/>
    <cellStyle name="Input 4 10 6 2" xfId="3849"/>
    <cellStyle name="Input 4 10 6 3" xfId="4829"/>
    <cellStyle name="Input 4 10 7" xfId="2447"/>
    <cellStyle name="Input 4 10 7 2" xfId="3871"/>
    <cellStyle name="Input 4 10 7 3" xfId="4862"/>
    <cellStyle name="Input 4 10 8" xfId="2268"/>
    <cellStyle name="Input 4 10 8 2" xfId="3763"/>
    <cellStyle name="Input 4 10 8 3" xfId="4749"/>
    <cellStyle name="Input 4 10 9" xfId="1482"/>
    <cellStyle name="Input 4 11" xfId="420"/>
    <cellStyle name="Input 4 11 10" xfId="3395"/>
    <cellStyle name="Input 4 11 2" xfId="925"/>
    <cellStyle name="Input 4 11 2 2" xfId="3501"/>
    <cellStyle name="Input 4 11 2 3" xfId="3461"/>
    <cellStyle name="Input 4 11 3" xfId="1177"/>
    <cellStyle name="Input 4 11 3 2" xfId="2623"/>
    <cellStyle name="Input 4 11 3 3" xfId="3985"/>
    <cellStyle name="Input 4 11 3 4" xfId="4988"/>
    <cellStyle name="Input 4 11 4" xfId="2682"/>
    <cellStyle name="Input 4 11 4 2" xfId="4035"/>
    <cellStyle name="Input 4 11 4 3" xfId="5047"/>
    <cellStyle name="Input 4 11 5" xfId="2436"/>
    <cellStyle name="Input 4 11 5 2" xfId="3863"/>
    <cellStyle name="Input 4 11 5 3" xfId="4851"/>
    <cellStyle name="Input 4 11 6" xfId="2664"/>
    <cellStyle name="Input 4 11 6 2" xfId="4019"/>
    <cellStyle name="Input 4 11 6 3" xfId="5029"/>
    <cellStyle name="Input 4 11 7" xfId="2961"/>
    <cellStyle name="Input 4 11 7 2" xfId="4251"/>
    <cellStyle name="Input 4 11 7 3" xfId="5318"/>
    <cellStyle name="Input 4 11 8" xfId="2964"/>
    <cellStyle name="Input 4 11 8 2" xfId="4254"/>
    <cellStyle name="Input 4 11 8 3" xfId="5321"/>
    <cellStyle name="Input 4 11 9" xfId="1937"/>
    <cellStyle name="Input 4 12" xfId="421"/>
    <cellStyle name="Input 4 12 10" xfId="1283"/>
    <cellStyle name="Input 4 12 2" xfId="926"/>
    <cellStyle name="Input 4 12 2 2" xfId="3405"/>
    <cellStyle name="Input 4 12 2 3" xfId="1447"/>
    <cellStyle name="Input 4 12 3" xfId="1178"/>
    <cellStyle name="Input 4 12 3 2" xfId="2296"/>
    <cellStyle name="Input 4 12 3 3" xfId="3782"/>
    <cellStyle name="Input 4 12 3 4" xfId="4771"/>
    <cellStyle name="Input 4 12 4" xfId="2522"/>
    <cellStyle name="Input 4 12 4 2" xfId="3929"/>
    <cellStyle name="Input 4 12 4 3" xfId="4933"/>
    <cellStyle name="Input 4 12 5" xfId="2154"/>
    <cellStyle name="Input 4 12 5 2" xfId="3680"/>
    <cellStyle name="Input 4 12 5 3" xfId="4643"/>
    <cellStyle name="Input 4 12 6" xfId="2770"/>
    <cellStyle name="Input 4 12 6 2" xfId="4086"/>
    <cellStyle name="Input 4 12 6 3" xfId="5127"/>
    <cellStyle name="Input 4 12 7" xfId="2960"/>
    <cellStyle name="Input 4 12 7 2" xfId="4250"/>
    <cellStyle name="Input 4 12 7 3" xfId="5317"/>
    <cellStyle name="Input 4 12 8" xfId="3214"/>
    <cellStyle name="Input 4 12 8 2" xfId="4494"/>
    <cellStyle name="Input 4 12 8 3" xfId="5571"/>
    <cellStyle name="Input 4 12 9" xfId="1341"/>
    <cellStyle name="Input 4 13" xfId="923"/>
    <cellStyle name="Input 4 13 2" xfId="3467"/>
    <cellStyle name="Input 4 13 2 2" xfId="6402"/>
    <cellStyle name="Input 4 13 3" xfId="3492"/>
    <cellStyle name="Input 4 13 3 2" xfId="6403"/>
    <cellStyle name="Input 4 13 4" xfId="6404"/>
    <cellStyle name="Input 4 14" xfId="1179"/>
    <cellStyle name="Input 4 14 2" xfId="2622"/>
    <cellStyle name="Input 4 14 2 2" xfId="6405"/>
    <cellStyle name="Input 4 14 3" xfId="4987"/>
    <cellStyle name="Input 4 14 3 2" xfId="6406"/>
    <cellStyle name="Input 4 14 4" xfId="6407"/>
    <cellStyle name="Input 4 15" xfId="2466"/>
    <cellStyle name="Input 4 15 2" xfId="4881"/>
    <cellStyle name="Input 4 15 2 2" xfId="6408"/>
    <cellStyle name="Input 4 16" xfId="2547"/>
    <cellStyle name="Input 4 16 2" xfId="4948"/>
    <cellStyle name="Input 4 16 2 2" xfId="6409"/>
    <cellStyle name="Input 4 16 3" xfId="6410"/>
    <cellStyle name="Input 4 17" xfId="2703"/>
    <cellStyle name="Input 4 17 2" xfId="5060"/>
    <cellStyle name="Input 4 17 2 2" xfId="6411"/>
    <cellStyle name="Input 4 17 3" xfId="6412"/>
    <cellStyle name="Input 4 18" xfId="3261"/>
    <cellStyle name="Input 4 18 2" xfId="5618"/>
    <cellStyle name="Input 4 18 2 2" xfId="6413"/>
    <cellStyle name="Input 4 18 3" xfId="6414"/>
    <cellStyle name="Input 4 19" xfId="2797"/>
    <cellStyle name="Input 4 19 2" xfId="5154"/>
    <cellStyle name="Input 4 19 2 2" xfId="6415"/>
    <cellStyle name="Input 4 19 3" xfId="6416"/>
    <cellStyle name="Input 4 2" xfId="422"/>
    <cellStyle name="Input 4 2 10" xfId="3772"/>
    <cellStyle name="Input 4 2 2" xfId="927"/>
    <cellStyle name="Input 4 2 2 2" xfId="3465"/>
    <cellStyle name="Input 4 2 2 3" xfId="3466"/>
    <cellStyle name="Input 4 2 3" xfId="1180"/>
    <cellStyle name="Input 4 2 3 2" xfId="2435"/>
    <cellStyle name="Input 4 2 3 3" xfId="3862"/>
    <cellStyle name="Input 4 2 3 4" xfId="4850"/>
    <cellStyle name="Input 4 2 4" xfId="2276"/>
    <cellStyle name="Input 4 2 4 2" xfId="3768"/>
    <cellStyle name="Input 4 2 4 3" xfId="4757"/>
    <cellStyle name="Input 4 2 5" xfId="2653"/>
    <cellStyle name="Input 4 2 5 2" xfId="4010"/>
    <cellStyle name="Input 4 2 5 3" xfId="5018"/>
    <cellStyle name="Input 4 2 6" xfId="2291"/>
    <cellStyle name="Input 4 2 6 2" xfId="3779"/>
    <cellStyle name="Input 4 2 6 3" xfId="4766"/>
    <cellStyle name="Input 4 2 7" xfId="2440"/>
    <cellStyle name="Input 4 2 7 2" xfId="3865"/>
    <cellStyle name="Input 4 2 7 3" xfId="4855"/>
    <cellStyle name="Input 4 2 8" xfId="2922"/>
    <cellStyle name="Input 4 2 8 2" xfId="4222"/>
    <cellStyle name="Input 4 2 8 3" xfId="5279"/>
    <cellStyle name="Input 4 2 9" xfId="2008"/>
    <cellStyle name="Input 4 20" xfId="2112"/>
    <cellStyle name="Input 4 20 2" xfId="6417"/>
    <cellStyle name="Input 4 21" xfId="3392"/>
    <cellStyle name="Input 4 21 2" xfId="6418"/>
    <cellStyle name="Input 4 3" xfId="423"/>
    <cellStyle name="Input 4 3 10" xfId="3445"/>
    <cellStyle name="Input 4 3 2" xfId="928"/>
    <cellStyle name="Input 4 3 2 2" xfId="3500"/>
    <cellStyle name="Input 4 3 2 3" xfId="1444"/>
    <cellStyle name="Input 4 3 3" xfId="1181"/>
    <cellStyle name="Input 4 3 3 2" xfId="2198"/>
    <cellStyle name="Input 4 3 3 3" xfId="3709"/>
    <cellStyle name="Input 4 3 3 4" xfId="4684"/>
    <cellStyle name="Input 4 3 4" xfId="2379"/>
    <cellStyle name="Input 4 3 4 2" xfId="3829"/>
    <cellStyle name="Input 4 3 4 3" xfId="4794"/>
    <cellStyle name="Input 4 3 5" xfId="2371"/>
    <cellStyle name="Input 4 3 5 2" xfId="3825"/>
    <cellStyle name="Input 4 3 5 3" xfId="4790"/>
    <cellStyle name="Input 4 3 6" xfId="2601"/>
    <cellStyle name="Input 4 3 6 2" xfId="3972"/>
    <cellStyle name="Input 4 3 6 3" xfId="4966"/>
    <cellStyle name="Input 4 3 7" xfId="2488"/>
    <cellStyle name="Input 4 3 7 2" xfId="3906"/>
    <cellStyle name="Input 4 3 7 3" xfId="4902"/>
    <cellStyle name="Input 4 3 8" xfId="3318"/>
    <cellStyle name="Input 4 3 8 2" xfId="4579"/>
    <cellStyle name="Input 4 3 8 3" xfId="5675"/>
    <cellStyle name="Input 4 3 9" xfId="1481"/>
    <cellStyle name="Input 4 4" xfId="424"/>
    <cellStyle name="Input 4 4 10" xfId="3355"/>
    <cellStyle name="Input 4 4 2" xfId="929"/>
    <cellStyle name="Input 4 4 2 2" xfId="3499"/>
    <cellStyle name="Input 4 4 2 3" xfId="3797"/>
    <cellStyle name="Input 4 4 3" xfId="1182"/>
    <cellStyle name="Input 4 4 3 2" xfId="2593"/>
    <cellStyle name="Input 4 4 3 3" xfId="3966"/>
    <cellStyle name="Input 4 4 3 4" xfId="4959"/>
    <cellStyle name="Input 4 4 4" xfId="2148"/>
    <cellStyle name="Input 4 4 4 2" xfId="3674"/>
    <cellStyle name="Input 4 4 4 3" xfId="4637"/>
    <cellStyle name="Input 4 4 5" xfId="2735"/>
    <cellStyle name="Input 4 4 5 2" xfId="4064"/>
    <cellStyle name="Input 4 4 5 3" xfId="5092"/>
    <cellStyle name="Input 4 4 6" xfId="2446"/>
    <cellStyle name="Input 4 4 6 2" xfId="3870"/>
    <cellStyle name="Input 4 4 6 3" xfId="4861"/>
    <cellStyle name="Input 4 4 7" xfId="3245"/>
    <cellStyle name="Input 4 4 7 2" xfId="4519"/>
    <cellStyle name="Input 4 4 7 3" xfId="5602"/>
    <cellStyle name="Input 4 4 8" xfId="2718"/>
    <cellStyle name="Input 4 4 8 2" xfId="4052"/>
    <cellStyle name="Input 4 4 8 3" xfId="5075"/>
    <cellStyle name="Input 4 4 9" xfId="2009"/>
    <cellStyle name="Input 4 5" xfId="425"/>
    <cellStyle name="Input 4 5 10" xfId="2129"/>
    <cellStyle name="Input 4 5 2" xfId="930"/>
    <cellStyle name="Input 4 5 2 2" xfId="3404"/>
    <cellStyle name="Input 4 5 2 3" xfId="3764"/>
    <cellStyle name="Input 4 5 3" xfId="1183"/>
    <cellStyle name="Input 4 5 3 2" xfId="2657"/>
    <cellStyle name="Input 4 5 3 3" xfId="4014"/>
    <cellStyle name="Input 4 5 3 4" xfId="5022"/>
    <cellStyle name="Input 4 5 4" xfId="2750"/>
    <cellStyle name="Input 4 5 4 2" xfId="4073"/>
    <cellStyle name="Input 4 5 4 3" xfId="5107"/>
    <cellStyle name="Input 4 5 5" xfId="2665"/>
    <cellStyle name="Input 4 5 5 2" xfId="4020"/>
    <cellStyle name="Input 4 5 5 3" xfId="5030"/>
    <cellStyle name="Input 4 5 6" xfId="2247"/>
    <cellStyle name="Input 4 5 6 2" xfId="3748"/>
    <cellStyle name="Input 4 5 6 3" xfId="4728"/>
    <cellStyle name="Input 4 5 7" xfId="3293"/>
    <cellStyle name="Input 4 5 7 2" xfId="4559"/>
    <cellStyle name="Input 4 5 7 3" xfId="5650"/>
    <cellStyle name="Input 4 5 8" xfId="3077"/>
    <cellStyle name="Input 4 5 8 2" xfId="4364"/>
    <cellStyle name="Input 4 5 8 3" xfId="5434"/>
    <cellStyle name="Input 4 5 9" xfId="1480"/>
    <cellStyle name="Input 4 6" xfId="426"/>
    <cellStyle name="Input 4 6 10" xfId="3428"/>
    <cellStyle name="Input 4 6 2" xfId="931"/>
    <cellStyle name="Input 4 6 2 2" xfId="3464"/>
    <cellStyle name="Input 4 6 2 3" xfId="2124"/>
    <cellStyle name="Input 4 6 3" xfId="1184"/>
    <cellStyle name="Input 4 6 3 2" xfId="2517"/>
    <cellStyle name="Input 4 6 3 3" xfId="3928"/>
    <cellStyle name="Input 4 6 3 4" xfId="4928"/>
    <cellStyle name="Input 4 6 4" xfId="2777"/>
    <cellStyle name="Input 4 6 4 2" xfId="4091"/>
    <cellStyle name="Input 4 6 4 3" xfId="5134"/>
    <cellStyle name="Input 4 6 5" xfId="2720"/>
    <cellStyle name="Input 4 6 5 2" xfId="4053"/>
    <cellStyle name="Input 4 6 5 3" xfId="5077"/>
    <cellStyle name="Input 4 6 6" xfId="2785"/>
    <cellStyle name="Input 4 6 6 2" xfId="4098"/>
    <cellStyle name="Input 4 6 6 3" xfId="5142"/>
    <cellStyle name="Input 4 6 7" xfId="3219"/>
    <cellStyle name="Input 4 6 7 2" xfId="4497"/>
    <cellStyle name="Input 4 6 7 3" xfId="5576"/>
    <cellStyle name="Input 4 6 8" xfId="3257"/>
    <cellStyle name="Input 4 6 8 2" xfId="4528"/>
    <cellStyle name="Input 4 6 8 3" xfId="5614"/>
    <cellStyle name="Input 4 6 9" xfId="2010"/>
    <cellStyle name="Input 4 7" xfId="427"/>
    <cellStyle name="Input 4 7 10" xfId="1534"/>
    <cellStyle name="Input 4 7 2" xfId="932"/>
    <cellStyle name="Input 4 7 2 2" xfId="3498"/>
    <cellStyle name="Input 4 7 2 3" xfId="2125"/>
    <cellStyle name="Input 4 7 3" xfId="1185"/>
    <cellStyle name="Input 4 7 3 2" xfId="2200"/>
    <cellStyle name="Input 4 7 3 3" xfId="3711"/>
    <cellStyle name="Input 4 7 3 4" xfId="4686"/>
    <cellStyle name="Input 4 7 4" xfId="2160"/>
    <cellStyle name="Input 4 7 4 2" xfId="3684"/>
    <cellStyle name="Input 4 7 4 3" xfId="4649"/>
    <cellStyle name="Input 4 7 5" xfId="2228"/>
    <cellStyle name="Input 4 7 5 2" xfId="3732"/>
    <cellStyle name="Input 4 7 5 3" xfId="4711"/>
    <cellStyle name="Input 4 7 6" xfId="2183"/>
    <cellStyle name="Input 4 7 6 2" xfId="3699"/>
    <cellStyle name="Input 4 7 6 3" xfId="4671"/>
    <cellStyle name="Input 4 7 7" xfId="2227"/>
    <cellStyle name="Input 4 7 7 2" xfId="3731"/>
    <cellStyle name="Input 4 7 7 3" xfId="4710"/>
    <cellStyle name="Input 4 7 8" xfId="2813"/>
    <cellStyle name="Input 4 7 8 2" xfId="4120"/>
    <cellStyle name="Input 4 7 8 3" xfId="5170"/>
    <cellStyle name="Input 4 7 9" xfId="1479"/>
    <cellStyle name="Input 4 8" xfId="428"/>
    <cellStyle name="Input 4 8 10" xfId="3354"/>
    <cellStyle name="Input 4 8 2" xfId="933"/>
    <cellStyle name="Input 4 8 2 2" xfId="3403"/>
    <cellStyle name="Input 4 8 2 3" xfId="3698"/>
    <cellStyle name="Input 4 8 3" xfId="1186"/>
    <cellStyle name="Input 4 8 3 2" xfId="2220"/>
    <cellStyle name="Input 4 8 3 3" xfId="3727"/>
    <cellStyle name="Input 4 8 3 4" xfId="4703"/>
    <cellStyle name="Input 4 8 4" xfId="2306"/>
    <cellStyle name="Input 4 8 4 2" xfId="3791"/>
    <cellStyle name="Input 4 8 4 3" xfId="4779"/>
    <cellStyle name="Input 4 8 5" xfId="2706"/>
    <cellStyle name="Input 4 8 5 2" xfId="4045"/>
    <cellStyle name="Input 4 8 5 3" xfId="5063"/>
    <cellStyle name="Input 4 8 6" xfId="2167"/>
    <cellStyle name="Input 4 8 6 2" xfId="3687"/>
    <cellStyle name="Input 4 8 6 3" xfId="4656"/>
    <cellStyle name="Input 4 8 7" xfId="2932"/>
    <cellStyle name="Input 4 8 7 2" xfId="4230"/>
    <cellStyle name="Input 4 8 7 3" xfId="5289"/>
    <cellStyle name="Input 4 8 8" xfId="3248"/>
    <cellStyle name="Input 4 8 8 2" xfId="4521"/>
    <cellStyle name="Input 4 8 8 3" xfId="5605"/>
    <cellStyle name="Input 4 8 9" xfId="1340"/>
    <cellStyle name="Input 4 9" xfId="429"/>
    <cellStyle name="Input 4 9 10" xfId="1285"/>
    <cellStyle name="Input 4 9 2" xfId="934"/>
    <cellStyle name="Input 4 9 2 2" xfId="3462"/>
    <cellStyle name="Input 4 9 2 3" xfId="1363"/>
    <cellStyle name="Input 4 9 3" xfId="1187"/>
    <cellStyle name="Input 4 9 3 2" xfId="2594"/>
    <cellStyle name="Input 4 9 3 3" xfId="3967"/>
    <cellStyle name="Input 4 9 3 4" xfId="4960"/>
    <cellStyle name="Input 4 9 4" xfId="2253"/>
    <cellStyle name="Input 4 9 4 2" xfId="3753"/>
    <cellStyle name="Input 4 9 4 3" xfId="4734"/>
    <cellStyle name="Input 4 9 5" xfId="2597"/>
    <cellStyle name="Input 4 9 5 2" xfId="3968"/>
    <cellStyle name="Input 4 9 5 3" xfId="4962"/>
    <cellStyle name="Input 4 9 6" xfId="2188"/>
    <cellStyle name="Input 4 9 6 2" xfId="3703"/>
    <cellStyle name="Input 4 9 6 3" xfId="4675"/>
    <cellStyle name="Input 4 9 7" xfId="3246"/>
    <cellStyle name="Input 4 9 7 2" xfId="4520"/>
    <cellStyle name="Input 4 9 7 3" xfId="5603"/>
    <cellStyle name="Input 4 9 8" xfId="2809"/>
    <cellStyle name="Input 4 9 8 2" xfId="4117"/>
    <cellStyle name="Input 4 9 8 3" xfId="5166"/>
    <cellStyle name="Input 4 9 9" xfId="2011"/>
    <cellStyle name="Input 5" xfId="430"/>
    <cellStyle name="Input 5 10" xfId="1289"/>
    <cellStyle name="Input 5 10 2" xfId="6419"/>
    <cellStyle name="Input 5 2" xfId="935"/>
    <cellStyle name="Input 5 2 2" xfId="3402"/>
    <cellStyle name="Input 5 2 2 2" xfId="6420"/>
    <cellStyle name="Input 5 2 3" xfId="3693"/>
    <cellStyle name="Input 5 2 3 2" xfId="6421"/>
    <cellStyle name="Input 5 2 4" xfId="6422"/>
    <cellStyle name="Input 5 3" xfId="1188"/>
    <cellStyle name="Input 5 3 2" xfId="2658"/>
    <cellStyle name="Input 5 3 2 2" xfId="6423"/>
    <cellStyle name="Input 5 3 3" xfId="5023"/>
    <cellStyle name="Input 5 3 3 2" xfId="6424"/>
    <cellStyle name="Input 5 3 4" xfId="6425"/>
    <cellStyle name="Input 5 4" xfId="2162"/>
    <cellStyle name="Input 5 4 2" xfId="4651"/>
    <cellStyle name="Input 5 4 2 2" xfId="6426"/>
    <cellStyle name="Input 5 5" xfId="2739"/>
    <cellStyle name="Input 5 5 2" xfId="5096"/>
    <cellStyle name="Input 5 5 2 2" xfId="6427"/>
    <cellStyle name="Input 5 5 3" xfId="6428"/>
    <cellStyle name="Input 5 6" xfId="2452"/>
    <cellStyle name="Input 5 6 2" xfId="4867"/>
    <cellStyle name="Input 5 6 2 2" xfId="6429"/>
    <cellStyle name="Input 5 6 3" xfId="6430"/>
    <cellStyle name="Input 5 7" xfId="3294"/>
    <cellStyle name="Input 5 7 2" xfId="5651"/>
    <cellStyle name="Input 5 7 2 2" xfId="6431"/>
    <cellStyle name="Input 5 7 3" xfId="6432"/>
    <cellStyle name="Input 5 8" xfId="2801"/>
    <cellStyle name="Input 5 8 2" xfId="5158"/>
    <cellStyle name="Input 5 8 2 2" xfId="6433"/>
    <cellStyle name="Input 5 8 3" xfId="6434"/>
    <cellStyle name="Input 5 9" xfId="1521"/>
    <cellStyle name="Input 5 9 2" xfId="6435"/>
    <cellStyle name="Input 6" xfId="431"/>
    <cellStyle name="Input 6 10" xfId="2130"/>
    <cellStyle name="Input 6 10 2" xfId="6436"/>
    <cellStyle name="Input 6 2" xfId="936"/>
    <cellStyle name="Input 6 2 2" xfId="3459"/>
    <cellStyle name="Input 6 2 2 2" xfId="6437"/>
    <cellStyle name="Input 6 2 3" xfId="3478"/>
    <cellStyle name="Input 6 2 3 2" xfId="6438"/>
    <cellStyle name="Input 6 2 4" xfId="6439"/>
    <cellStyle name="Input 6 3" xfId="1189"/>
    <cellStyle name="Input 6 3 2" xfId="2235"/>
    <cellStyle name="Input 6 3 2 2" xfId="6440"/>
    <cellStyle name="Input 6 3 3" xfId="4718"/>
    <cellStyle name="Input 6 3 3 2" xfId="6441"/>
    <cellStyle name="Input 6 3 4" xfId="6442"/>
    <cellStyle name="Input 6 4" xfId="2696"/>
    <cellStyle name="Input 6 4 2" xfId="5053"/>
    <cellStyle name="Input 6 4 2 2" xfId="6443"/>
    <cellStyle name="Input 6 5" xfId="2258"/>
    <cellStyle name="Input 6 5 2" xfId="4739"/>
    <cellStyle name="Input 6 5 2 2" xfId="6444"/>
    <cellStyle name="Input 6 5 3" xfId="6445"/>
    <cellStyle name="Input 6 6" xfId="2608"/>
    <cellStyle name="Input 6 6 2" xfId="4973"/>
    <cellStyle name="Input 6 6 2 2" xfId="6446"/>
    <cellStyle name="Input 6 6 3" xfId="6447"/>
    <cellStyle name="Input 6 7" xfId="2714"/>
    <cellStyle name="Input 6 7 2" xfId="5071"/>
    <cellStyle name="Input 6 7 2 2" xfId="6448"/>
    <cellStyle name="Input 6 7 3" xfId="6449"/>
    <cellStyle name="Input 6 8" xfId="2825"/>
    <cellStyle name="Input 6 8 2" xfId="5182"/>
    <cellStyle name="Input 6 8 2 2" xfId="6450"/>
    <cellStyle name="Input 6 8 3" xfId="6451"/>
    <cellStyle name="Input 6 9" xfId="1478"/>
    <cellStyle name="Input 6 9 2" xfId="6452"/>
    <cellStyle name="Input 7" xfId="432"/>
    <cellStyle name="Input 7 10" xfId="3707"/>
    <cellStyle name="Input 7 10 2" xfId="6453"/>
    <cellStyle name="Input 7 2" xfId="937"/>
    <cellStyle name="Input 7 2 2" xfId="3497"/>
    <cellStyle name="Input 7 2 2 2" xfId="6454"/>
    <cellStyle name="Input 7 2 3" xfId="3331"/>
    <cellStyle name="Input 7 2 3 2" xfId="6455"/>
    <cellStyle name="Input 7 2 4" xfId="6456"/>
    <cellStyle name="Input 7 3" xfId="1190"/>
    <cellStyle name="Input 7 3 2" xfId="2221"/>
    <cellStyle name="Input 7 3 2 2" xfId="6457"/>
    <cellStyle name="Input 7 3 3" xfId="4704"/>
    <cellStyle name="Input 7 3 3 2" xfId="6458"/>
    <cellStyle name="Input 7 3 4" xfId="6459"/>
    <cellStyle name="Input 7 4" xfId="2751"/>
    <cellStyle name="Input 7 4 2" xfId="5108"/>
    <cellStyle name="Input 7 4 2 2" xfId="6460"/>
    <cellStyle name="Input 7 5" xfId="2503"/>
    <cellStyle name="Input 7 5 2" xfId="4916"/>
    <cellStyle name="Input 7 5 2 2" xfId="6461"/>
    <cellStyle name="Input 7 5 3" xfId="6462"/>
    <cellStyle name="Input 7 6" xfId="2624"/>
    <cellStyle name="Input 7 6 2" xfId="4989"/>
    <cellStyle name="Input 7 6 2 2" xfId="6463"/>
    <cellStyle name="Input 7 6 3" xfId="6464"/>
    <cellStyle name="Input 7 7" xfId="3042"/>
    <cellStyle name="Input 7 7 2" xfId="5399"/>
    <cellStyle name="Input 7 7 2 2" xfId="6465"/>
    <cellStyle name="Input 7 7 3" xfId="6466"/>
    <cellStyle name="Input 7 8" xfId="3287"/>
    <cellStyle name="Input 7 8 2" xfId="5644"/>
    <cellStyle name="Input 7 8 2 2" xfId="6467"/>
    <cellStyle name="Input 7 8 3" xfId="6468"/>
    <cellStyle name="Input 7 9" xfId="1861"/>
    <cellStyle name="Input 7 9 2" xfId="6469"/>
    <cellStyle name="Input 8" xfId="433"/>
    <cellStyle name="Input 8 10" xfId="3413"/>
    <cellStyle name="Input 8 10 2" xfId="6470"/>
    <cellStyle name="Input 8 2" xfId="938"/>
    <cellStyle name="Input 8 2 2" xfId="3401"/>
    <cellStyle name="Input 8 2 2 2" xfId="6471"/>
    <cellStyle name="Input 8 2 3" xfId="3794"/>
    <cellStyle name="Input 8 2 3 2" xfId="6472"/>
    <cellStyle name="Input 8 2 4" xfId="6473"/>
    <cellStyle name="Input 8 3" xfId="1191"/>
    <cellStyle name="Input 8 3 2" xfId="2222"/>
    <cellStyle name="Input 8 3 2 2" xfId="6474"/>
    <cellStyle name="Input 8 3 3" xfId="4705"/>
    <cellStyle name="Input 8 3 3 2" xfId="6475"/>
    <cellStyle name="Input 8 3 4" xfId="6476"/>
    <cellStyle name="Input 8 4" xfId="2778"/>
    <cellStyle name="Input 8 4 2" xfId="5135"/>
    <cellStyle name="Input 8 4 2 2" xfId="6477"/>
    <cellStyle name="Input 8 5" xfId="2677"/>
    <cellStyle name="Input 8 5 2" xfId="5042"/>
    <cellStyle name="Input 8 5 2 2" xfId="6478"/>
    <cellStyle name="Input 8 5 3" xfId="6479"/>
    <cellStyle name="Input 8 6" xfId="2832"/>
    <cellStyle name="Input 8 6 2" xfId="5189"/>
    <cellStyle name="Input 8 6 2 2" xfId="6480"/>
    <cellStyle name="Input 8 6 3" xfId="6481"/>
    <cellStyle name="Input 8 7" xfId="2800"/>
    <cellStyle name="Input 8 7 2" xfId="5157"/>
    <cellStyle name="Input 8 7 2 2" xfId="6482"/>
    <cellStyle name="Input 8 7 3" xfId="6483"/>
    <cellStyle name="Input 8 8" xfId="2754"/>
    <cellStyle name="Input 8 8 2" xfId="5111"/>
    <cellStyle name="Input 8 8 2 2" xfId="6484"/>
    <cellStyle name="Input 8 8 3" xfId="6485"/>
    <cellStyle name="Input 8 9" xfId="1477"/>
    <cellStyle name="Input 8 9 2" xfId="6486"/>
    <cellStyle name="Input 9" xfId="434"/>
    <cellStyle name="Input 9 10" xfId="2101"/>
    <cellStyle name="Input 9 10 2" xfId="6487"/>
    <cellStyle name="Input 9 2" xfId="939"/>
    <cellStyle name="Input 9 2 2" xfId="3456"/>
    <cellStyle name="Input 9 2 2 2" xfId="6488"/>
    <cellStyle name="Input 9 2 3" xfId="3377"/>
    <cellStyle name="Input 9 2 3 2" xfId="6489"/>
    <cellStyle name="Input 9 2 4" xfId="6490"/>
    <cellStyle name="Input 9 3" xfId="1192"/>
    <cellStyle name="Input 9 3 2" xfId="2596"/>
    <cellStyle name="Input 9 3 2 2" xfId="6491"/>
    <cellStyle name="Input 9 3 3" xfId="4961"/>
    <cellStyle name="Input 9 3 3 2" xfId="6492"/>
    <cellStyle name="Input 9 3 4" xfId="6493"/>
    <cellStyle name="Input 9 4" xfId="2609"/>
    <cellStyle name="Input 9 4 2" xfId="4974"/>
    <cellStyle name="Input 9 4 2 2" xfId="6494"/>
    <cellStyle name="Input 9 5" xfId="2717"/>
    <cellStyle name="Input 9 5 2" xfId="5074"/>
    <cellStyle name="Input 9 5 2 2" xfId="6495"/>
    <cellStyle name="Input 9 5 3" xfId="6496"/>
    <cellStyle name="Input 9 6" xfId="2262"/>
    <cellStyle name="Input 9 6 2" xfId="4743"/>
    <cellStyle name="Input 9 6 2 2" xfId="6497"/>
    <cellStyle name="Input 9 6 3" xfId="6498"/>
    <cellStyle name="Input 9 7" xfId="3247"/>
    <cellStyle name="Input 9 7 2" xfId="5604"/>
    <cellStyle name="Input 9 7 2 2" xfId="6499"/>
    <cellStyle name="Input 9 7 3" xfId="6500"/>
    <cellStyle name="Input 9 8" xfId="2605"/>
    <cellStyle name="Input 9 8 2" xfId="4970"/>
    <cellStyle name="Input 9 8 2 2" xfId="6501"/>
    <cellStyle name="Input 9 8 3" xfId="6502"/>
    <cellStyle name="Input 9 9" xfId="2012"/>
    <cellStyle name="Input 9 9 2" xfId="6503"/>
    <cellStyle name="Linked Cell" xfId="683" builtinId="24" customBuiltin="1"/>
    <cellStyle name="Linked Cell 2" xfId="142"/>
    <cellStyle name="Linked Cell 2 2" xfId="1711"/>
    <cellStyle name="Linked Cell 3" xfId="143"/>
    <cellStyle name="Linked Cell 3 2" xfId="1894"/>
    <cellStyle name="Linked Cell 3 3" xfId="1343"/>
    <cellStyle name="Linked Cell 4" xfId="435"/>
    <cellStyle name="Linked Cell 5" xfId="436"/>
    <cellStyle name="N1" xfId="144"/>
    <cellStyle name="N1 2" xfId="145"/>
    <cellStyle name="N1 3" xfId="146"/>
    <cellStyle name="N1 4" xfId="147"/>
    <cellStyle name="N1_BYT12" xfId="1712"/>
    <cellStyle name="Neutral" xfId="1242" builtinId="28" customBuiltin="1"/>
    <cellStyle name="Neutral 2" xfId="148"/>
    <cellStyle name="Neutral 2 2" xfId="1713"/>
    <cellStyle name="Neutral 3" xfId="149"/>
    <cellStyle name="Neutral 3 2" xfId="1890"/>
    <cellStyle name="Neutral 3 3" xfId="1344"/>
    <cellStyle name="Neutral 4" xfId="437"/>
    <cellStyle name="Neutral 5" xfId="438"/>
    <cellStyle name="Neutral 6" xfId="708"/>
    <cellStyle name="Normal" xfId="0" builtinId="0"/>
    <cellStyle name="Normal 10" xfId="150"/>
    <cellStyle name="Normal 10 2" xfId="151"/>
    <cellStyle name="Normal 10 2 2" xfId="439"/>
    <cellStyle name="Normal 10 2 2 2" xfId="940"/>
    <cellStyle name="Normal 10 2 2 2 2" xfId="1758"/>
    <cellStyle name="Normal 10 2 2 2 2 2" xfId="6504"/>
    <cellStyle name="Normal 10 2 2 2 3" xfId="6505"/>
    <cellStyle name="Normal 10 2 2 3" xfId="2030"/>
    <cellStyle name="Normal 10 2 2 3 2" xfId="6506"/>
    <cellStyle name="Normal 10 2 2 4" xfId="2484"/>
    <cellStyle name="Normal 10 2 2 4 2" xfId="6507"/>
    <cellStyle name="Normal 10 2 2 5" xfId="1409"/>
    <cellStyle name="Normal 10 2 2 5 2" xfId="6508"/>
    <cellStyle name="Normal 10 2 2 6" xfId="6509"/>
    <cellStyle name="Normal 10 2 3" xfId="7267"/>
    <cellStyle name="Normal 10 2 4" xfId="7289"/>
    <cellStyle name="Normal 10 3" xfId="440"/>
    <cellStyle name="Normal 10 4" xfId="441"/>
    <cellStyle name="Normal 10 5" xfId="271"/>
    <cellStyle name="Normal 10 5 2" xfId="821"/>
    <cellStyle name="Normal 10 5 2 2" xfId="6510"/>
    <cellStyle name="Normal 10 5 3" xfId="1865"/>
    <cellStyle name="Normal 10 5 3 2" xfId="6511"/>
    <cellStyle name="Normal 10 5 4" xfId="6512"/>
    <cellStyle name="Normal 10 6" xfId="753"/>
    <cellStyle name="Normal 10 6 2" xfId="2184"/>
    <cellStyle name="Normal 10 6 2 2" xfId="6513"/>
    <cellStyle name="Normal 10 6 3" xfId="6514"/>
    <cellStyle name="Normal 10 7" xfId="1257"/>
    <cellStyle name="Normal 10 8" xfId="6515"/>
    <cellStyle name="Normal 100" xfId="302"/>
    <cellStyle name="Normal 100 2" xfId="852"/>
    <cellStyle name="Normal 100 2 2" xfId="1845"/>
    <cellStyle name="Normal 100 2 2 2" xfId="6516"/>
    <cellStyle name="Normal 100 2 3" xfId="6517"/>
    <cellStyle name="Normal 100 3" xfId="2084"/>
    <cellStyle name="Normal 100 3 2" xfId="6518"/>
    <cellStyle name="Normal 100 4" xfId="2690"/>
    <cellStyle name="Normal 100 4 2" xfId="6519"/>
    <cellStyle name="Normal 100 5" xfId="1670"/>
    <cellStyle name="Normal 100 5 2" xfId="6520"/>
    <cellStyle name="Normal 100 6" xfId="6521"/>
    <cellStyle name="Normal 101" xfId="442"/>
    <cellStyle name="Normal 101 2" xfId="941"/>
    <cellStyle name="Normal 101 2 2" xfId="1846"/>
    <cellStyle name="Normal 101 2 2 2" xfId="6522"/>
    <cellStyle name="Normal 101 2 3" xfId="6523"/>
    <cellStyle name="Normal 101 3" xfId="2085"/>
    <cellStyle name="Normal 101 3 2" xfId="6524"/>
    <cellStyle name="Normal 101 4" xfId="2691"/>
    <cellStyle name="Normal 101 4 2" xfId="6525"/>
    <cellStyle name="Normal 101 5" xfId="1671"/>
    <cellStyle name="Normal 101 5 2" xfId="6526"/>
    <cellStyle name="Normal 101 6" xfId="6527"/>
    <cellStyle name="Normal 102" xfId="443"/>
    <cellStyle name="Normal 102 2" xfId="942"/>
    <cellStyle name="Normal 102 2 2" xfId="2086"/>
    <cellStyle name="Normal 102 2 2 2" xfId="6528"/>
    <cellStyle name="Normal 102 2 3" xfId="6529"/>
    <cellStyle name="Normal 102 3" xfId="2692"/>
    <cellStyle name="Normal 102 3 2" xfId="6530"/>
    <cellStyle name="Normal 102 4" xfId="1739"/>
    <cellStyle name="Normal 102 5" xfId="6531"/>
    <cellStyle name="Normal 103" xfId="444"/>
    <cellStyle name="Normal 103 2" xfId="943"/>
    <cellStyle name="Normal 103 2 2" xfId="2087"/>
    <cellStyle name="Normal 103 2 2 2" xfId="6532"/>
    <cellStyle name="Normal 103 2 3" xfId="6533"/>
    <cellStyle name="Normal 103 3" xfId="2693"/>
    <cellStyle name="Normal 103 3 2" xfId="6534"/>
    <cellStyle name="Normal 103 4" xfId="1726"/>
    <cellStyle name="Normal 103 4 2" xfId="6535"/>
    <cellStyle name="Normal 103 5" xfId="6536"/>
    <cellStyle name="Normal 104" xfId="716"/>
    <cellStyle name="Normal 104 2" xfId="1193"/>
    <cellStyle name="Normal 104 2 2" xfId="6537"/>
    <cellStyle name="Normal 104 3" xfId="6538"/>
    <cellStyle name="Normal 105" xfId="706"/>
    <cellStyle name="Normal 105 2" xfId="3324"/>
    <cellStyle name="Normal 105 2 2" xfId="6539"/>
    <cellStyle name="Normal 105 3" xfId="6540"/>
    <cellStyle name="Normal 106" xfId="1194"/>
    <cellStyle name="Normal 106 2" xfId="6541"/>
    <cellStyle name="Normal 107" xfId="1236"/>
    <cellStyle name="Normal 107 2" xfId="6542"/>
    <cellStyle name="Normal 108" xfId="1237"/>
    <cellStyle name="Normal 108 2" xfId="6543"/>
    <cellStyle name="Normal 109" xfId="1238"/>
    <cellStyle name="Normal 109 2" xfId="6544"/>
    <cellStyle name="Normal 11" xfId="152"/>
    <cellStyle name="Normal 11 2" xfId="153"/>
    <cellStyle name="Normal 11 2 2" xfId="1928"/>
    <cellStyle name="Normal 11 2 3" xfId="1347"/>
    <cellStyle name="Normal 11 3" xfId="228"/>
    <cellStyle name="Normal 11 4" xfId="445"/>
    <cellStyle name="Normal 11 5" xfId="1868"/>
    <cellStyle name="Normal 11 6" xfId="5685"/>
    <cellStyle name="Normal 11 7" xfId="7268"/>
    <cellStyle name="Normal 110" xfId="1239"/>
    <cellStyle name="Normal 110 2" xfId="6545"/>
    <cellStyle name="Normal 111" xfId="1240"/>
    <cellStyle name="Normal 111 2" xfId="6546"/>
    <cellStyle name="Normal 112" xfId="5682"/>
    <cellStyle name="Normal 112 2" xfId="6547"/>
    <cellStyle name="Normal 113" xfId="5683"/>
    <cellStyle name="Normal 113 2" xfId="6548"/>
    <cellStyle name="Normal 114" xfId="5684"/>
    <cellStyle name="Normal 114 2" xfId="6549"/>
    <cellStyle name="Normal 115" xfId="6550"/>
    <cellStyle name="Normal 116" xfId="7264"/>
    <cellStyle name="Normal 117" xfId="7288"/>
    <cellStyle name="Normal 12" xfId="154"/>
    <cellStyle name="Normal 12 10" xfId="7269"/>
    <cellStyle name="Normal 12 11" xfId="7290"/>
    <cellStyle name="Normal 12 2" xfId="155"/>
    <cellStyle name="Normal 12 3" xfId="156"/>
    <cellStyle name="Normal 12 3 2" xfId="1721"/>
    <cellStyle name="Normal 12 4" xfId="446"/>
    <cellStyle name="Normal 12 5" xfId="272"/>
    <cellStyle name="Normal 12 5 2" xfId="822"/>
    <cellStyle name="Normal 12 5 2 2" xfId="6551"/>
    <cellStyle name="Normal 12 5 3" xfId="1746"/>
    <cellStyle name="Normal 12 5 3 2" xfId="6552"/>
    <cellStyle name="Normal 12 5 4" xfId="6553"/>
    <cellStyle name="Normal 12 6" xfId="754"/>
    <cellStyle name="Normal 12 6 2" xfId="1871"/>
    <cellStyle name="Normal 12 6 2 2" xfId="6554"/>
    <cellStyle name="Normal 12 6 3" xfId="6555"/>
    <cellStyle name="Normal 12 7" xfId="2208"/>
    <cellStyle name="Normal 12 7 2" xfId="6556"/>
    <cellStyle name="Normal 12 8" xfId="1271"/>
    <cellStyle name="Normal 12 8 2" xfId="6557"/>
    <cellStyle name="Normal 12 9" xfId="6558"/>
    <cellStyle name="Normal 13" xfId="157"/>
    <cellStyle name="Normal 13 2" xfId="447"/>
    <cellStyle name="Normal 13 3" xfId="448"/>
    <cellStyle name="Normal 13 4" xfId="1747"/>
    <cellStyle name="Normal 13 4 2" xfId="6559"/>
    <cellStyle name="Normal 13 5" xfId="1872"/>
    <cellStyle name="Normal 13 6" xfId="1272"/>
    <cellStyle name="Normal 13 6 2" xfId="6560"/>
    <cellStyle name="Normal 13 7" xfId="7270"/>
    <cellStyle name="Normal 13 8" xfId="7291"/>
    <cellStyle name="Normal 14" xfId="158"/>
    <cellStyle name="Normal 14 2" xfId="449"/>
    <cellStyle name="Normal 14 3" xfId="450"/>
    <cellStyle name="Normal 14 4" xfId="451"/>
    <cellStyle name="Normal 14 5" xfId="1273"/>
    <cellStyle name="Normal 14 6" xfId="7271"/>
    <cellStyle name="Normal 14 7" xfId="7292"/>
    <cellStyle name="Normal 15" xfId="159"/>
    <cellStyle name="Normal 15 10" xfId="7272"/>
    <cellStyle name="Normal 15 11" xfId="7293"/>
    <cellStyle name="Normal 15 2" xfId="452"/>
    <cellStyle name="Normal 15 3" xfId="453"/>
    <cellStyle name="Normal 15 4" xfId="454"/>
    <cellStyle name="Normal 15 4 2" xfId="944"/>
    <cellStyle name="Normal 15 4 2 2" xfId="1760"/>
    <cellStyle name="Normal 15 4 2 2 2" xfId="6561"/>
    <cellStyle name="Normal 15 4 2 3" xfId="6562"/>
    <cellStyle name="Normal 15 4 3" xfId="2031"/>
    <cellStyle name="Normal 15 4 3 2" xfId="6563"/>
    <cellStyle name="Normal 15 4 4" xfId="2495"/>
    <cellStyle name="Normal 15 4 4 2" xfId="6564"/>
    <cellStyle name="Normal 15 4 5" xfId="1545"/>
    <cellStyle name="Normal 15 4 5 2" xfId="6565"/>
    <cellStyle name="Normal 15 4 6" xfId="6566"/>
    <cellStyle name="Normal 15 5" xfId="273"/>
    <cellStyle name="Normal 15 5 2" xfId="823"/>
    <cellStyle name="Normal 15 5 2 2" xfId="6567"/>
    <cellStyle name="Normal 15 5 3" xfId="1750"/>
    <cellStyle name="Normal 15 5 3 2" xfId="6568"/>
    <cellStyle name="Normal 15 5 4" xfId="6569"/>
    <cellStyle name="Normal 15 6" xfId="755"/>
    <cellStyle name="Normal 15 6 2" xfId="1875"/>
    <cellStyle name="Normal 15 6 2 2" xfId="6570"/>
    <cellStyle name="Normal 15 6 3" xfId="6571"/>
    <cellStyle name="Normal 15 7" xfId="2219"/>
    <cellStyle name="Normal 15 7 2" xfId="6572"/>
    <cellStyle name="Normal 15 8" xfId="1278"/>
    <cellStyle name="Normal 15 8 2" xfId="6573"/>
    <cellStyle name="Normal 15 9" xfId="6574"/>
    <cellStyle name="Normal 16" xfId="160"/>
    <cellStyle name="Normal 16 2" xfId="455"/>
    <cellStyle name="Normal 16 3" xfId="456"/>
    <cellStyle name="Normal 16 4" xfId="1314"/>
    <cellStyle name="Normal 16 5" xfId="7273"/>
    <cellStyle name="Normal 16 6" xfId="7294"/>
    <cellStyle name="Normal 17" xfId="161"/>
    <cellStyle name="Normal 17 10" xfId="7295"/>
    <cellStyle name="Normal 17 2" xfId="457"/>
    <cellStyle name="Normal 17 3" xfId="458"/>
    <cellStyle name="Normal 17 4" xfId="274"/>
    <cellStyle name="Normal 17 4 2" xfId="824"/>
    <cellStyle name="Normal 17 4 2 2" xfId="6575"/>
    <cellStyle name="Normal 17 4 3" xfId="1753"/>
    <cellStyle name="Normal 17 4 3 2" xfId="6576"/>
    <cellStyle name="Normal 17 4 4" xfId="6577"/>
    <cellStyle name="Normal 17 5" xfId="756"/>
    <cellStyle name="Normal 17 5 2" xfId="1882"/>
    <cellStyle name="Normal 17 5 2 2" xfId="6578"/>
    <cellStyle name="Normal 17 5 3" xfId="6579"/>
    <cellStyle name="Normal 17 6" xfId="2245"/>
    <cellStyle name="Normal 17 6 2" xfId="6580"/>
    <cellStyle name="Normal 17 7" xfId="1315"/>
    <cellStyle name="Normal 17 7 2" xfId="6581"/>
    <cellStyle name="Normal 17 8" xfId="6582"/>
    <cellStyle name="Normal 17 9" xfId="7274"/>
    <cellStyle name="Normal 18" xfId="162"/>
    <cellStyle name="Normal 18 2" xfId="459"/>
    <cellStyle name="Normal 18 3" xfId="460"/>
    <cellStyle name="Normal 18 4" xfId="1754"/>
    <cellStyle name="Normal 18 4 2" xfId="6583"/>
    <cellStyle name="Normal 18 5" xfId="1883"/>
    <cellStyle name="Normal 18 6" xfId="1316"/>
    <cellStyle name="Normal 18 6 2" xfId="6584"/>
    <cellStyle name="Normal 18 7" xfId="7275"/>
    <cellStyle name="Normal 18 8" xfId="7296"/>
    <cellStyle name="Normal 19" xfId="163"/>
    <cellStyle name="Normal 19 2" xfId="461"/>
    <cellStyle name="Normal 19 3" xfId="462"/>
    <cellStyle name="Normal 19 4" xfId="275"/>
    <cellStyle name="Normal 19 4 2" xfId="825"/>
    <cellStyle name="Normal 19 4 2 2" xfId="6585"/>
    <cellStyle name="Normal 19 4 3" xfId="1926"/>
    <cellStyle name="Normal 19 4 3 2" xfId="6586"/>
    <cellStyle name="Normal 19 4 4" xfId="6587"/>
    <cellStyle name="Normal 19 5" xfId="757"/>
    <cellStyle name="Normal 19 5 2" xfId="2279"/>
    <cellStyle name="Normal 19 5 2 2" xfId="6588"/>
    <cellStyle name="Normal 19 5 3" xfId="6589"/>
    <cellStyle name="Normal 19 6" xfId="1542"/>
    <cellStyle name="Normal 19 7" xfId="6590"/>
    <cellStyle name="Normal 19 8" xfId="7265"/>
    <cellStyle name="Normal 2" xfId="164"/>
    <cellStyle name="Normal 2 10" xfId="1725"/>
    <cellStyle name="Normal 2 10 2" xfId="1849"/>
    <cellStyle name="Normal 2 10 2 2" xfId="6591"/>
    <cellStyle name="Normal 2 10 3" xfId="6592"/>
    <cellStyle name="Normal 2 2" xfId="165"/>
    <cellStyle name="Normal 2 2 10" xfId="5686"/>
    <cellStyle name="Normal 2 2 11" xfId="6593"/>
    <cellStyle name="Normal 2 2 2" xfId="166"/>
    <cellStyle name="Normal 2 2 2 2" xfId="167"/>
    <cellStyle name="Normal 2 2 2 3" xfId="168"/>
    <cellStyle name="Normal 2 2 2 3 2" xfId="277"/>
    <cellStyle name="Normal 2 2 2 3 2 2" xfId="827"/>
    <cellStyle name="Normal 2 2 2 3 2 2 2" xfId="6594"/>
    <cellStyle name="Normal 2 2 2 3 2 3" xfId="1792"/>
    <cellStyle name="Normal 2 2 2 3 2 3 2" xfId="6595"/>
    <cellStyle name="Normal 2 2 2 3 2 4" xfId="6596"/>
    <cellStyle name="Normal 2 2 2 3 3" xfId="759"/>
    <cellStyle name="Normal 2 2 2 3 3 2" xfId="1932"/>
    <cellStyle name="Normal 2 2 2 3 3 2 2" xfId="6597"/>
    <cellStyle name="Normal 2 2 2 3 3 3" xfId="6598"/>
    <cellStyle name="Normal 2 2 2 3 4" xfId="2289"/>
    <cellStyle name="Normal 2 2 2 3 4 2" xfId="6599"/>
    <cellStyle name="Normal 2 2 2 3 5" xfId="1614"/>
    <cellStyle name="Normal 2 2 2 3 5 2" xfId="6600"/>
    <cellStyle name="Normal 2 2 2 3 6" xfId="6601"/>
    <cellStyle name="Normal 2 2 3" xfId="169"/>
    <cellStyle name="Normal 2 2 4" xfId="463"/>
    <cellStyle name="Normal 2 2 5" xfId="276"/>
    <cellStyle name="Normal 2 2 5 2" xfId="826"/>
    <cellStyle name="Normal 2 2 5 2 2" xfId="6602"/>
    <cellStyle name="Normal 2 2 5 3" xfId="1672"/>
    <cellStyle name="Normal 2 2 5 4" xfId="6603"/>
    <cellStyle name="Normal 2 2 6" xfId="758"/>
    <cellStyle name="Normal 2 2 6 2" xfId="1743"/>
    <cellStyle name="Normal 2 2 6 2 2" xfId="6604"/>
    <cellStyle name="Normal 2 2 6 3" xfId="6605"/>
    <cellStyle name="Normal 2 2 7" xfId="1854"/>
    <cellStyle name="Normal 2 2 7 2" xfId="6606"/>
    <cellStyle name="Normal 2 2 8" xfId="2143"/>
    <cellStyle name="Normal 2 2 8 2" xfId="6607"/>
    <cellStyle name="Normal 2 2 9" xfId="1254"/>
    <cellStyle name="Normal 2 2 9 2" xfId="6608"/>
    <cellStyle name="Normal 2 3" xfId="170"/>
    <cellStyle name="Normal 2 3 2" xfId="171"/>
    <cellStyle name="Normal 2 3 3" xfId="1715"/>
    <cellStyle name="Normal 2 4" xfId="172"/>
    <cellStyle name="Normal 2 4 2" xfId="173"/>
    <cellStyle name="Normal 2 4 2 2" xfId="278"/>
    <cellStyle name="Normal 2 4 2 2 2" xfId="828"/>
    <cellStyle name="Normal 2 4 2 2 2 2" xfId="6609"/>
    <cellStyle name="Normal 2 4 2 2 3" xfId="1762"/>
    <cellStyle name="Normal 2 4 2 2 3 2" xfId="6610"/>
    <cellStyle name="Normal 2 4 2 2 4" xfId="6611"/>
    <cellStyle name="Normal 2 4 2 3" xfId="760"/>
    <cellStyle name="Normal 2 4 2 3 2" xfId="1880"/>
    <cellStyle name="Normal 2 4 2 3 2 2" xfId="6612"/>
    <cellStyle name="Normal 2 4 2 3 3" xfId="6613"/>
    <cellStyle name="Normal 2 4 2 4" xfId="2241"/>
    <cellStyle name="Normal 2 4 2 4 2" xfId="6614"/>
    <cellStyle name="Normal 2 4 2 5" xfId="1556"/>
    <cellStyle name="Normal 2 4 2 5 2" xfId="6615"/>
    <cellStyle name="Normal 2 4 2 6" xfId="6616"/>
    <cellStyle name="Normal 2 5" xfId="174"/>
    <cellStyle name="Normal 2 6" xfId="175"/>
    <cellStyle name="Normal 2 7" xfId="176"/>
    <cellStyle name="Normal 2 7 2" xfId="279"/>
    <cellStyle name="Normal 2 7 2 2" xfId="829"/>
    <cellStyle name="Normal 2 7 2 2 2" xfId="6617"/>
    <cellStyle name="Normal 2 7 2 3" xfId="1925"/>
    <cellStyle name="Normal 2 7 2 3 2" xfId="6618"/>
    <cellStyle name="Normal 2 7 2 4" xfId="6619"/>
    <cellStyle name="Normal 2 7 3" xfId="761"/>
    <cellStyle name="Normal 2 7 3 2" xfId="2278"/>
    <cellStyle name="Normal 2 7 3 2 2" xfId="6620"/>
    <cellStyle name="Normal 2 7 3 3" xfId="6621"/>
    <cellStyle name="Normal 2 7 4" xfId="1360"/>
    <cellStyle name="Normal 2 7 5" xfId="6622"/>
    <cellStyle name="Normal 2 8" xfId="232"/>
    <cellStyle name="Normal 2 8 2" xfId="1759"/>
    <cellStyle name="Normal 2 8 2 2" xfId="6623"/>
    <cellStyle name="Normal 2 8 3" xfId="2032"/>
    <cellStyle name="Normal 2 8 3 2" xfId="6624"/>
    <cellStyle name="Normal 2 8 4" xfId="2505"/>
    <cellStyle name="Normal 2 8 4 2" xfId="6625"/>
    <cellStyle name="Normal 2 8 5" xfId="1543"/>
    <cellStyle name="Normal 2 8 5 2" xfId="6626"/>
    <cellStyle name="Normal 2 9" xfId="1714"/>
    <cellStyle name="Normal 2_Book4" xfId="464"/>
    <cellStyle name="Normal 20" xfId="177"/>
    <cellStyle name="Normal 20 2" xfId="465"/>
    <cellStyle name="Normal 20 3" xfId="466"/>
    <cellStyle name="Normal 20 4" xfId="1924"/>
    <cellStyle name="Normal 20 5" xfId="1544"/>
    <cellStyle name="Normal 21" xfId="178"/>
    <cellStyle name="Normal 21 2" xfId="467"/>
    <cellStyle name="Normal 21 3" xfId="468"/>
    <cellStyle name="Normal 21 4" xfId="1763"/>
    <cellStyle name="Normal 21 4 2" xfId="6627"/>
    <cellStyle name="Normal 21 5" xfId="1930"/>
    <cellStyle name="Normal 21 6" xfId="1583"/>
    <cellStyle name="Normal 21 6 2" xfId="6628"/>
    <cellStyle name="Normal 22" xfId="179"/>
    <cellStyle name="Normal 22 2" xfId="469"/>
    <cellStyle name="Normal 22 3" xfId="470"/>
    <cellStyle name="Normal 22 4" xfId="280"/>
    <cellStyle name="Normal 22 4 2" xfId="830"/>
    <cellStyle name="Normal 22 4 2 2" xfId="6629"/>
    <cellStyle name="Normal 22 4 3" xfId="1764"/>
    <cellStyle name="Normal 22 4 3 2" xfId="6630"/>
    <cellStyle name="Normal 22 4 4" xfId="6631"/>
    <cellStyle name="Normal 22 5" xfId="762"/>
    <cellStyle name="Normal 22 5 2" xfId="1952"/>
    <cellStyle name="Normal 22 5 2 2" xfId="6632"/>
    <cellStyle name="Normal 22 5 3" xfId="6633"/>
    <cellStyle name="Normal 22 6" xfId="2324"/>
    <cellStyle name="Normal 22 6 2" xfId="6634"/>
    <cellStyle name="Normal 22 7" xfId="1584"/>
    <cellStyle name="Normal 22 7 2" xfId="6635"/>
    <cellStyle name="Normal 22 8" xfId="6636"/>
    <cellStyle name="Normal 23" xfId="180"/>
    <cellStyle name="Normal 23 2" xfId="303"/>
    <cellStyle name="Normal 23 2 2" xfId="853"/>
    <cellStyle name="Normal 23 2 2 2" xfId="6637"/>
    <cellStyle name="Normal 23 2 3" xfId="1364"/>
    <cellStyle name="Normal 23 2 4" xfId="6638"/>
    <cellStyle name="Normal 23 3" xfId="471"/>
    <cellStyle name="Normal 23 4" xfId="281"/>
    <cellStyle name="Normal 23 4 2" xfId="831"/>
    <cellStyle name="Normal 23 4 2 2" xfId="6639"/>
    <cellStyle name="Normal 23 4 3" xfId="1793"/>
    <cellStyle name="Normal 23 4 3 2" xfId="6640"/>
    <cellStyle name="Normal 23 4 4" xfId="6641"/>
    <cellStyle name="Normal 23 5" xfId="763"/>
    <cellStyle name="Normal 23 5 2" xfId="1954"/>
    <cellStyle name="Normal 23 5 2 2" xfId="6642"/>
    <cellStyle name="Normal 23 5 3" xfId="6643"/>
    <cellStyle name="Normal 23 6" xfId="2327"/>
    <cellStyle name="Normal 23 6 2" xfId="6644"/>
    <cellStyle name="Normal 23 7" xfId="1615"/>
    <cellStyle name="Normal 23 7 2" xfId="6645"/>
    <cellStyle name="Normal 23 8" xfId="6646"/>
    <cellStyle name="Normal 24" xfId="181"/>
    <cellStyle name="Normal 24 2" xfId="282"/>
    <cellStyle name="Normal 24 2 2" xfId="832"/>
    <cellStyle name="Normal 24 2 2 2" xfId="6647"/>
    <cellStyle name="Normal 24 2 3" xfId="1794"/>
    <cellStyle name="Normal 24 2 3 2" xfId="6648"/>
    <cellStyle name="Normal 24 2 4" xfId="6649"/>
    <cellStyle name="Normal 24 3" xfId="764"/>
    <cellStyle name="Normal 24 3 2" xfId="1968"/>
    <cellStyle name="Normal 24 3 2 2" xfId="6650"/>
    <cellStyle name="Normal 24 3 3" xfId="6651"/>
    <cellStyle name="Normal 24 4" xfId="2342"/>
    <cellStyle name="Normal 24 4 2" xfId="6652"/>
    <cellStyle name="Normal 24 5" xfId="1616"/>
    <cellStyle name="Normal 24 5 2" xfId="6653"/>
    <cellStyle name="Normal 24 6" xfId="6654"/>
    <cellStyle name="Normal 25" xfId="182"/>
    <cellStyle name="Normal 25 2" xfId="283"/>
    <cellStyle name="Normal 25 2 2" xfId="833"/>
    <cellStyle name="Normal 25 2 2 2" xfId="6655"/>
    <cellStyle name="Normal 25 2 3" xfId="1982"/>
    <cellStyle name="Normal 25 2 3 2" xfId="6656"/>
    <cellStyle name="Normal 25 2 4" xfId="6657"/>
    <cellStyle name="Normal 25 3" xfId="765"/>
    <cellStyle name="Normal 25 3 2" xfId="2356"/>
    <cellStyle name="Normal 25 3 2 2" xfId="6658"/>
    <cellStyle name="Normal 25 3 3" xfId="6659"/>
    <cellStyle name="Normal 25 4" xfId="1365"/>
    <cellStyle name="Normal 25 5" xfId="6660"/>
    <cellStyle name="Normal 26" xfId="183"/>
    <cellStyle name="Normal 26 2" xfId="284"/>
    <cellStyle name="Normal 26 2 2" xfId="834"/>
    <cellStyle name="Normal 26 2 2 2" xfId="6661"/>
    <cellStyle name="Normal 26 2 3" xfId="1997"/>
    <cellStyle name="Normal 26 2 3 2" xfId="6662"/>
    <cellStyle name="Normal 26 2 4" xfId="6663"/>
    <cellStyle name="Normal 26 3" xfId="766"/>
    <cellStyle name="Normal 26 3 2" xfId="2373"/>
    <cellStyle name="Normal 26 3 2 2" xfId="6664"/>
    <cellStyle name="Normal 26 3 3" xfId="6665"/>
    <cellStyle name="Normal 26 4" xfId="1366"/>
    <cellStyle name="Normal 26 5" xfId="6666"/>
    <cellStyle name="Normal 27" xfId="226"/>
    <cellStyle name="Normal 27 2" xfId="300"/>
    <cellStyle name="Normal 27 2 2" xfId="850"/>
    <cellStyle name="Normal 27 2 2 2" xfId="6667"/>
    <cellStyle name="Normal 27 2 3" xfId="1795"/>
    <cellStyle name="Normal 27 2 3 2" xfId="6668"/>
    <cellStyle name="Normal 27 2 4" xfId="6669"/>
    <cellStyle name="Normal 27 3" xfId="782"/>
    <cellStyle name="Normal 27 3 2" xfId="2033"/>
    <cellStyle name="Normal 27 3 2 2" xfId="6670"/>
    <cellStyle name="Normal 27 3 3" xfId="6671"/>
    <cellStyle name="Normal 27 4" xfId="1106"/>
    <cellStyle name="Normal 27 4 2" xfId="2514"/>
    <cellStyle name="Normal 27 4 2 2" xfId="6672"/>
    <cellStyle name="Normal 27 4 3" xfId="6673"/>
    <cellStyle name="Normal 27 5" xfId="1618"/>
    <cellStyle name="Normal 27 5 2" xfId="6674"/>
    <cellStyle name="Normal 27 6" xfId="6675"/>
    <cellStyle name="Normal 28" xfId="233"/>
    <cellStyle name="Normal 28 2" xfId="301"/>
    <cellStyle name="Normal 28 2 2" xfId="851"/>
    <cellStyle name="Normal 28 2 2 2" xfId="6676"/>
    <cellStyle name="Normal 28 2 3" xfId="6677"/>
    <cellStyle name="Normal 28 3" xfId="783"/>
    <cellStyle name="Normal 28 3 2" xfId="6678"/>
    <cellStyle name="Normal 28 4" xfId="1367"/>
    <cellStyle name="Normal 28 5" xfId="6679"/>
    <cellStyle name="Normal 29" xfId="234"/>
    <cellStyle name="Normal 29 2" xfId="472"/>
    <cellStyle name="Normal 29 3" xfId="784"/>
    <cellStyle name="Normal 3" xfId="184"/>
    <cellStyle name="Normal 3 10" xfId="1851"/>
    <cellStyle name="Normal 3 10 2" xfId="6680"/>
    <cellStyle name="Normal 3 11" xfId="2140"/>
    <cellStyle name="Normal 3 11 2" xfId="6681"/>
    <cellStyle name="Normal 3 12" xfId="1251"/>
    <cellStyle name="Normal 3 12 2" xfId="6682"/>
    <cellStyle name="Normal 3 13" xfId="6683"/>
    <cellStyle name="Normal 3 14" xfId="7276"/>
    <cellStyle name="Normal 3 15" xfId="7297"/>
    <cellStyle name="Normal 3 2" xfId="185"/>
    <cellStyle name="Normal 3 2 2" xfId="473"/>
    <cellStyle name="Normal 3 2 3" xfId="286"/>
    <cellStyle name="Normal 3 2 3 2" xfId="836"/>
    <cellStyle name="Normal 3 2 3 2 2" xfId="6684"/>
    <cellStyle name="Normal 3 2 3 3" xfId="1866"/>
    <cellStyle name="Normal 3 2 3 3 2" xfId="6685"/>
    <cellStyle name="Normal 3 2 3 4" xfId="6686"/>
    <cellStyle name="Normal 3 2 4" xfId="768"/>
    <cellStyle name="Normal 3 2 4 2" xfId="2196"/>
    <cellStyle name="Normal 3 2 4 2 2" xfId="6687"/>
    <cellStyle name="Normal 3 2 4 3" xfId="6688"/>
    <cellStyle name="Normal 3 2 5" xfId="1264"/>
    <cellStyle name="Normal 3 2 6" xfId="6689"/>
    <cellStyle name="Normal 3 2 7" xfId="7277"/>
    <cellStyle name="Normal 3 2 8" xfId="7298"/>
    <cellStyle name="Normal 3 3" xfId="186"/>
    <cellStyle name="Normal 3 3 2" xfId="474"/>
    <cellStyle name="Normal 3 3 3" xfId="1745"/>
    <cellStyle name="Normal 3 3 3 2" xfId="6690"/>
    <cellStyle name="Normal 3 3 4" xfId="1265"/>
    <cellStyle name="Normal 3 3 4 2" xfId="6691"/>
    <cellStyle name="Normal 3 3 5" xfId="7278"/>
    <cellStyle name="Normal 3 3 6" xfId="7299"/>
    <cellStyle name="Normal 3 4" xfId="187"/>
    <cellStyle name="Normal 3 4 2" xfId="1877"/>
    <cellStyle name="Normal 3 4 3" xfId="1274"/>
    <cellStyle name="Normal 3 5" xfId="188"/>
    <cellStyle name="Normal 3 5 2" xfId="287"/>
    <cellStyle name="Normal 3 5 2 2" xfId="837"/>
    <cellStyle name="Normal 3 5 2 2 2" xfId="6692"/>
    <cellStyle name="Normal 3 5 2 3" xfId="1748"/>
    <cellStyle name="Normal 3 5 2 3 2" xfId="6693"/>
    <cellStyle name="Normal 3 5 2 4" xfId="6694"/>
    <cellStyle name="Normal 3 5 3" xfId="769"/>
    <cellStyle name="Normal 3 5 3 2" xfId="1927"/>
    <cellStyle name="Normal 3 5 3 2 2" xfId="6695"/>
    <cellStyle name="Normal 3 5 3 3" xfId="6696"/>
    <cellStyle name="Normal 3 5 4" xfId="2281"/>
    <cellStyle name="Normal 3 5 4 2" xfId="6697"/>
    <cellStyle name="Normal 3 5 5" xfId="1275"/>
    <cellStyle name="Normal 3 5 5 2" xfId="6698"/>
    <cellStyle name="Normal 3 5 6" xfId="6699"/>
    <cellStyle name="Normal 3 5 7" xfId="7279"/>
    <cellStyle name="Normal 3 5 8" xfId="7300"/>
    <cellStyle name="Normal 3 6" xfId="475"/>
    <cellStyle name="Normal 3 6 2" xfId="945"/>
    <cellStyle name="Normal 3 6 2 2" xfId="1840"/>
    <cellStyle name="Normal 3 6 2 2 2" xfId="6700"/>
    <cellStyle name="Normal 3 6 2 3" xfId="6701"/>
    <cellStyle name="Normal 3 6 3" xfId="1999"/>
    <cellStyle name="Normal 3 6 3 2" xfId="6702"/>
    <cellStyle name="Normal 3 6 4" xfId="2375"/>
    <cellStyle name="Normal 3 6 4 2" xfId="6703"/>
    <cellStyle name="Normal 3 6 5" xfId="1665"/>
    <cellStyle name="Normal 3 6 5 2" xfId="6704"/>
    <cellStyle name="Normal 3 6 6" xfId="6705"/>
    <cellStyle name="Normal 3 6 7" xfId="7280"/>
    <cellStyle name="Normal 3 6 8" xfId="7301"/>
    <cellStyle name="Normal 3 7" xfId="285"/>
    <cellStyle name="Normal 3 7 2" xfId="835"/>
    <cellStyle name="Normal 3 7 2 2" xfId="6706"/>
    <cellStyle name="Normal 3 7 3" xfId="1673"/>
    <cellStyle name="Normal 3 7 4" xfId="6707"/>
    <cellStyle name="Normal 3 8" xfId="767"/>
    <cellStyle name="Normal 3 8 2" xfId="1848"/>
    <cellStyle name="Normal 3 8 2 2" xfId="6708"/>
    <cellStyle name="Normal 3 8 3" xfId="1724"/>
    <cellStyle name="Normal 3 8 3 2" xfId="6709"/>
    <cellStyle name="Normal 3 8 4" xfId="6710"/>
    <cellStyle name="Normal 3 9" xfId="1740"/>
    <cellStyle name="Normal 3 9 2" xfId="6711"/>
    <cellStyle name="Normal 3_Gen17  2010" xfId="476"/>
    <cellStyle name="Normal 30" xfId="477"/>
    <cellStyle name="Normal 31" xfId="478"/>
    <cellStyle name="Normal 32" xfId="479"/>
    <cellStyle name="Normal 33" xfId="480"/>
    <cellStyle name="Normal 34" xfId="481"/>
    <cellStyle name="Normal 35" xfId="482"/>
    <cellStyle name="Normal 36" xfId="483"/>
    <cellStyle name="Normal 36 2" xfId="946"/>
    <cellStyle name="Normal 36 2 2" xfId="1796"/>
    <cellStyle name="Normal 36 2 2 2" xfId="6712"/>
    <cellStyle name="Normal 36 2 3" xfId="6713"/>
    <cellStyle name="Normal 36 3" xfId="2034"/>
    <cellStyle name="Normal 36 3 2" xfId="6714"/>
    <cellStyle name="Normal 36 4" xfId="2525"/>
    <cellStyle name="Normal 36 4 2" xfId="6715"/>
    <cellStyle name="Normal 36 5" xfId="1619"/>
    <cellStyle name="Normal 36 5 2" xfId="6716"/>
    <cellStyle name="Normal 36 6" xfId="6717"/>
    <cellStyle name="Normal 37" xfId="484"/>
    <cellStyle name="Normal 38" xfId="485"/>
    <cellStyle name="Normal 39" xfId="486"/>
    <cellStyle name="Normal 4" xfId="189"/>
    <cellStyle name="Normal 4 10" xfId="6718"/>
    <cellStyle name="Normal 4 11" xfId="7281"/>
    <cellStyle name="Normal 4 12" xfId="7302"/>
    <cellStyle name="Normal 4 2" xfId="190"/>
    <cellStyle name="Normal 4 2 2" xfId="1716"/>
    <cellStyle name="Normal 4 2 3" xfId="1749"/>
    <cellStyle name="Normal 4 2 3 2" xfId="6719"/>
    <cellStyle name="Normal 4 2 4" xfId="1276"/>
    <cellStyle name="Normal 4 2 4 2" xfId="6720"/>
    <cellStyle name="Normal 4 2 5" xfId="7282"/>
    <cellStyle name="Normal 4 2 6" xfId="7303"/>
    <cellStyle name="Normal 4 3" xfId="191"/>
    <cellStyle name="Normal 4 3 2" xfId="1879"/>
    <cellStyle name="Normal 4 3 3" xfId="1372"/>
    <cellStyle name="Normal 4 3 4" xfId="7283"/>
    <cellStyle name="Normal 4 3 5" xfId="7304"/>
    <cellStyle name="Normal 4 4" xfId="487"/>
    <cellStyle name="Normal 4 5" xfId="488"/>
    <cellStyle name="Normal 4 6" xfId="489"/>
    <cellStyle name="Normal 4 7" xfId="288"/>
    <cellStyle name="Normal 4 7 2" xfId="838"/>
    <cellStyle name="Normal 4 7 2 2" xfId="6721"/>
    <cellStyle name="Normal 4 7 3" xfId="1723"/>
    <cellStyle name="Normal 4 7 4" xfId="6722"/>
    <cellStyle name="Normal 4 8" xfId="770"/>
    <cellStyle name="Normal 4 8 2" xfId="1852"/>
    <cellStyle name="Normal 4 8 2 2" xfId="6723"/>
    <cellStyle name="Normal 4 8 3" xfId="6724"/>
    <cellStyle name="Normal 4 9" xfId="2141"/>
    <cellStyle name="Normal 4 9 2" xfId="6725"/>
    <cellStyle name="Normal 40" xfId="490"/>
    <cellStyle name="Normal 41" xfId="491"/>
    <cellStyle name="Normal 42" xfId="492"/>
    <cellStyle name="Normal 43" xfId="493"/>
    <cellStyle name="Normal 44" xfId="494"/>
    <cellStyle name="Normal 45" xfId="495"/>
    <cellStyle name="Normal 46" xfId="496"/>
    <cellStyle name="Normal 47" xfId="497"/>
    <cellStyle name="Normal 48" xfId="498"/>
    <cellStyle name="Normal 48 2" xfId="947"/>
    <cellStyle name="Normal 48 2 2" xfId="1797"/>
    <cellStyle name="Normal 48 2 2 2" xfId="6726"/>
    <cellStyle name="Normal 48 2 3" xfId="6727"/>
    <cellStyle name="Normal 48 3" xfId="2035"/>
    <cellStyle name="Normal 48 3 2" xfId="6728"/>
    <cellStyle name="Normal 48 4" xfId="2537"/>
    <cellStyle name="Normal 48 4 2" xfId="6729"/>
    <cellStyle name="Normal 48 5" xfId="1620"/>
    <cellStyle name="Normal 48 5 2" xfId="6730"/>
    <cellStyle name="Normal 48 6" xfId="6731"/>
    <cellStyle name="Normal 49" xfId="499"/>
    <cellStyle name="Normal 49 2" xfId="948"/>
    <cellStyle name="Normal 49 2 2" xfId="1798"/>
    <cellStyle name="Normal 49 2 2 2" xfId="6732"/>
    <cellStyle name="Normal 49 2 3" xfId="6733"/>
    <cellStyle name="Normal 49 3" xfId="2036"/>
    <cellStyle name="Normal 49 3 2" xfId="6734"/>
    <cellStyle name="Normal 49 4" xfId="2538"/>
    <cellStyle name="Normal 49 4 2" xfId="6735"/>
    <cellStyle name="Normal 49 5" xfId="1621"/>
    <cellStyle name="Normal 49 5 2" xfId="6736"/>
    <cellStyle name="Normal 49 6" xfId="6737"/>
    <cellStyle name="Normal 5" xfId="192"/>
    <cellStyle name="Normal 5 2" xfId="193"/>
    <cellStyle name="Normal 5 2 2" xfId="194"/>
    <cellStyle name="Normal 5 2 3" xfId="289"/>
    <cellStyle name="Normal 5 2 3 2" xfId="839"/>
    <cellStyle name="Normal 5 2 3 2 2" xfId="6738"/>
    <cellStyle name="Normal 5 2 3 3" xfId="1751"/>
    <cellStyle name="Normal 5 2 3 3 2" xfId="6739"/>
    <cellStyle name="Normal 5 2 3 4" xfId="6740"/>
    <cellStyle name="Normal 5 2 4" xfId="771"/>
    <cellStyle name="Normal 5 2 4 2" xfId="1873"/>
    <cellStyle name="Normal 5 2 4 2 2" xfId="6741"/>
    <cellStyle name="Normal 5 2 4 3" xfId="6742"/>
    <cellStyle name="Normal 5 2 5" xfId="2211"/>
    <cellStyle name="Normal 5 2 5 2" xfId="6743"/>
    <cellStyle name="Normal 5 2 6" xfId="1280"/>
    <cellStyle name="Normal 5 2 6 2" xfId="6744"/>
    <cellStyle name="Normal 5 2 7" xfId="6745"/>
    <cellStyle name="Normal 5 3" xfId="195"/>
    <cellStyle name="Normal 5 3 3" xfId="500"/>
    <cellStyle name="Normal 5 4" xfId="196"/>
    <cellStyle name="Normal 5 4 2" xfId="501"/>
    <cellStyle name="Normal 5 4 2 2" xfId="949"/>
    <cellStyle name="Normal 5 4 2 2 2" xfId="1761"/>
    <cellStyle name="Normal 5 4 2 2 2 2" xfId="6746"/>
    <cellStyle name="Normal 5 4 2 2 3" xfId="6747"/>
    <cellStyle name="Normal 5 4 2 3" xfId="2037"/>
    <cellStyle name="Normal 5 4 2 3 2" xfId="6748"/>
    <cellStyle name="Normal 5 4 2 4" xfId="2540"/>
    <cellStyle name="Normal 5 4 2 4 2" xfId="6749"/>
    <cellStyle name="Normal 5 4 2 5" xfId="1546"/>
    <cellStyle name="Normal 5 4 2 5 2" xfId="6750"/>
    <cellStyle name="Normal 5 4 2 6" xfId="6751"/>
    <cellStyle name="Normal 5 4 3" xfId="290"/>
    <cellStyle name="Normal 5 4 3 2" xfId="840"/>
    <cellStyle name="Normal 5 4 3 2 2" xfId="6752"/>
    <cellStyle name="Normal 5 4 3 3" xfId="1755"/>
    <cellStyle name="Normal 5 4 3 3 2" xfId="6753"/>
    <cellStyle name="Normal 5 4 3 4" xfId="6754"/>
    <cellStyle name="Normal 5 4 4" xfId="772"/>
    <cellStyle name="Normal 5 4 4 2" xfId="1929"/>
    <cellStyle name="Normal 5 4 4 2 2" xfId="6755"/>
    <cellStyle name="Normal 5 4 4 3" xfId="6756"/>
    <cellStyle name="Normal 5 4 5" xfId="2283"/>
    <cellStyle name="Normal 5 4 5 2" xfId="6757"/>
    <cellStyle name="Normal 5 4 6" xfId="1380"/>
    <cellStyle name="Normal 5 4 6 2" xfId="6758"/>
    <cellStyle name="Normal 5 4 7" xfId="6759"/>
    <cellStyle name="Normal 5 5" xfId="7284"/>
    <cellStyle name="Normal 5 6" xfId="7305"/>
    <cellStyle name="Normal 50" xfId="502"/>
    <cellStyle name="Normal 50 2" xfId="950"/>
    <cellStyle name="Normal 50 2 2" xfId="1799"/>
    <cellStyle name="Normal 50 2 2 2" xfId="6760"/>
    <cellStyle name="Normal 50 2 3" xfId="6761"/>
    <cellStyle name="Normal 50 3" xfId="2038"/>
    <cellStyle name="Normal 50 3 2" xfId="6762"/>
    <cellStyle name="Normal 50 4" xfId="2541"/>
    <cellStyle name="Normal 50 4 2" xfId="6763"/>
    <cellStyle name="Normal 50 5" xfId="1622"/>
    <cellStyle name="Normal 50 5 2" xfId="6764"/>
    <cellStyle name="Normal 50 6" xfId="6765"/>
    <cellStyle name="Normal 51" xfId="503"/>
    <cellStyle name="Normal 51 2" xfId="951"/>
    <cellStyle name="Normal 51 2 2" xfId="1800"/>
    <cellStyle name="Normal 51 2 2 2" xfId="6766"/>
    <cellStyle name="Normal 51 2 3" xfId="6767"/>
    <cellStyle name="Normal 51 3" xfId="2039"/>
    <cellStyle name="Normal 51 3 2" xfId="6768"/>
    <cellStyle name="Normal 51 4" xfId="2542"/>
    <cellStyle name="Normal 51 4 2" xfId="6769"/>
    <cellStyle name="Normal 51 5" xfId="1623"/>
    <cellStyle name="Normal 51 5 2" xfId="6770"/>
    <cellStyle name="Normal 51 6" xfId="6771"/>
    <cellStyle name="Normal 52" xfId="504"/>
    <cellStyle name="Normal 52 2" xfId="952"/>
    <cellStyle name="Normal 52 2 2" xfId="1801"/>
    <cellStyle name="Normal 52 2 2 2" xfId="6772"/>
    <cellStyle name="Normal 52 2 3" xfId="6773"/>
    <cellStyle name="Normal 52 3" xfId="2040"/>
    <cellStyle name="Normal 52 3 2" xfId="6774"/>
    <cellStyle name="Normal 52 4" xfId="2543"/>
    <cellStyle name="Normal 52 4 2" xfId="6775"/>
    <cellStyle name="Normal 52 5" xfId="1624"/>
    <cellStyle name="Normal 52 5 2" xfId="6776"/>
    <cellStyle name="Normal 52 6" xfId="6777"/>
    <cellStyle name="Normal 53" xfId="505"/>
    <cellStyle name="Normal 53 2" xfId="953"/>
    <cellStyle name="Normal 53 2 2" xfId="1802"/>
    <cellStyle name="Normal 53 2 2 2" xfId="6778"/>
    <cellStyle name="Normal 53 2 3" xfId="6779"/>
    <cellStyle name="Normal 53 3" xfId="2041"/>
    <cellStyle name="Normal 53 3 2" xfId="6780"/>
    <cellStyle name="Normal 53 4" xfId="2544"/>
    <cellStyle name="Normal 53 4 2" xfId="6781"/>
    <cellStyle name="Normal 53 5" xfId="1625"/>
    <cellStyle name="Normal 53 5 2" xfId="6782"/>
    <cellStyle name="Normal 53 6" xfId="6783"/>
    <cellStyle name="Normal 54" xfId="506"/>
    <cellStyle name="Normal 54 2" xfId="954"/>
    <cellStyle name="Normal 54 2 2" xfId="1803"/>
    <cellStyle name="Normal 54 2 2 2" xfId="6784"/>
    <cellStyle name="Normal 54 2 3" xfId="6785"/>
    <cellStyle name="Normal 54 3" xfId="2042"/>
    <cellStyle name="Normal 54 3 2" xfId="6786"/>
    <cellStyle name="Normal 54 4" xfId="2545"/>
    <cellStyle name="Normal 54 4 2" xfId="6787"/>
    <cellStyle name="Normal 54 5" xfId="1626"/>
    <cellStyle name="Normal 54 5 2" xfId="6788"/>
    <cellStyle name="Normal 54 6" xfId="6789"/>
    <cellStyle name="Normal 55" xfId="507"/>
    <cellStyle name="Normal 55 2" xfId="955"/>
    <cellStyle name="Normal 55 2 2" xfId="1804"/>
    <cellStyle name="Normal 55 2 2 2" xfId="6790"/>
    <cellStyle name="Normal 55 2 3" xfId="6791"/>
    <cellStyle name="Normal 55 3" xfId="2043"/>
    <cellStyle name="Normal 55 3 2" xfId="6792"/>
    <cellStyle name="Normal 55 4" xfId="2546"/>
    <cellStyle name="Normal 55 4 2" xfId="6793"/>
    <cellStyle name="Normal 55 5" xfId="1627"/>
    <cellStyle name="Normal 55 5 2" xfId="6794"/>
    <cellStyle name="Normal 55 6" xfId="6795"/>
    <cellStyle name="Normal 56" xfId="508"/>
    <cellStyle name="Normal 57" xfId="509"/>
    <cellStyle name="Normal 58" xfId="510"/>
    <cellStyle name="Normal 59" xfId="511"/>
    <cellStyle name="Normal 59 2" xfId="956"/>
    <cellStyle name="Normal 59 2 2" xfId="1805"/>
    <cellStyle name="Normal 59 2 2 2" xfId="6796"/>
    <cellStyle name="Normal 59 2 3" xfId="6797"/>
    <cellStyle name="Normal 59 3" xfId="2044"/>
    <cellStyle name="Normal 59 3 2" xfId="6798"/>
    <cellStyle name="Normal 59 4" xfId="2550"/>
    <cellStyle name="Normal 59 4 2" xfId="6799"/>
    <cellStyle name="Normal 59 5" xfId="1628"/>
    <cellStyle name="Normal 59 5 2" xfId="6800"/>
    <cellStyle name="Normal 59 6" xfId="6801"/>
    <cellStyle name="Normal 6" xfId="197"/>
    <cellStyle name="Normal 6 10" xfId="7306"/>
    <cellStyle name="Normal 6 2" xfId="198"/>
    <cellStyle name="Normal 6 2 2" xfId="1"/>
    <cellStyle name="Normal 6 2 2 2" xfId="512"/>
    <cellStyle name="Normal 6 2 2 3" xfId="1381"/>
    <cellStyle name="Normal 6 2 3" xfId="199"/>
    <cellStyle name="Normal 6 3" xfId="200"/>
    <cellStyle name="Normal 6 3 2" xfId="1874"/>
    <cellStyle name="Normal 6 3 3" xfId="1382"/>
    <cellStyle name="Normal 6 4" xfId="201"/>
    <cellStyle name="Normal 6 4 2" xfId="292"/>
    <cellStyle name="Normal 6 4 2 2" xfId="842"/>
    <cellStyle name="Normal 6 4 2 2 2" xfId="6802"/>
    <cellStyle name="Normal 6 4 2 3" xfId="1931"/>
    <cellStyle name="Normal 6 4 2 3 2" xfId="6803"/>
    <cellStyle name="Normal 6 4 2 4" xfId="6804"/>
    <cellStyle name="Normal 6 4 3" xfId="774"/>
    <cellStyle name="Normal 6 4 3 2" xfId="2288"/>
    <cellStyle name="Normal 6 4 3 2 2" xfId="6805"/>
    <cellStyle name="Normal 6 4 3 3" xfId="6806"/>
    <cellStyle name="Normal 6 4 4" xfId="1383"/>
    <cellStyle name="Normal 6 4 5" xfId="6807"/>
    <cellStyle name="Normal 6 5" xfId="291"/>
    <cellStyle name="Normal 6 5 2" xfId="841"/>
    <cellStyle name="Normal 6 5 2 2" xfId="6808"/>
    <cellStyle name="Normal 6 5 3" xfId="1717"/>
    <cellStyle name="Normal 6 5 4" xfId="6809"/>
    <cellStyle name="Normal 6 6" xfId="773"/>
    <cellStyle name="Normal 6 6 2" xfId="1853"/>
    <cellStyle name="Normal 6 6 2 2" xfId="6810"/>
    <cellStyle name="Normal 6 6 3" xfId="6811"/>
    <cellStyle name="Normal 6 7" xfId="2142"/>
    <cellStyle name="Normal 6 7 2" xfId="6812"/>
    <cellStyle name="Normal 6 8" xfId="6813"/>
    <cellStyle name="Normal 6 9" xfId="7285"/>
    <cellStyle name="Normal 60" xfId="513"/>
    <cellStyle name="Normal 60 2" xfId="957"/>
    <cellStyle name="Normal 60 2 2" xfId="1806"/>
    <cellStyle name="Normal 60 2 2 2" xfId="6814"/>
    <cellStyle name="Normal 60 2 3" xfId="6815"/>
    <cellStyle name="Normal 60 3" xfId="2045"/>
    <cellStyle name="Normal 60 3 2" xfId="6816"/>
    <cellStyle name="Normal 60 4" xfId="2552"/>
    <cellStyle name="Normal 60 4 2" xfId="6817"/>
    <cellStyle name="Normal 60 5" xfId="1629"/>
    <cellStyle name="Normal 60 5 2" xfId="6818"/>
    <cellStyle name="Normal 60 6" xfId="6819"/>
    <cellStyle name="Normal 61" xfId="514"/>
    <cellStyle name="Normal 61 2" xfId="958"/>
    <cellStyle name="Normal 61 2 2" xfId="1807"/>
    <cellStyle name="Normal 61 2 2 2" xfId="6820"/>
    <cellStyle name="Normal 61 2 3" xfId="6821"/>
    <cellStyle name="Normal 61 3" xfId="2046"/>
    <cellStyle name="Normal 61 3 2" xfId="6822"/>
    <cellStyle name="Normal 61 4" xfId="2553"/>
    <cellStyle name="Normal 61 4 2" xfId="6823"/>
    <cellStyle name="Normal 61 5" xfId="1630"/>
    <cellStyle name="Normal 61 5 2" xfId="6824"/>
    <cellStyle name="Normal 61 6" xfId="6825"/>
    <cellStyle name="Normal 62" xfId="515"/>
    <cellStyle name="Normal 63" xfId="516"/>
    <cellStyle name="Normal 63 2" xfId="959"/>
    <cellStyle name="Normal 63 2 2" xfId="1808"/>
    <cellStyle name="Normal 63 2 2 2" xfId="6826"/>
    <cellStyle name="Normal 63 2 3" xfId="6827"/>
    <cellStyle name="Normal 63 3" xfId="2047"/>
    <cellStyle name="Normal 63 3 2" xfId="6828"/>
    <cellStyle name="Normal 63 4" xfId="2555"/>
    <cellStyle name="Normal 63 4 2" xfId="6829"/>
    <cellStyle name="Normal 63 5" xfId="1631"/>
    <cellStyle name="Normal 63 5 2" xfId="6830"/>
    <cellStyle name="Normal 63 6" xfId="6831"/>
    <cellStyle name="Normal 64" xfId="517"/>
    <cellStyle name="Normal 64 2" xfId="960"/>
    <cellStyle name="Normal 64 2 2" xfId="1809"/>
    <cellStyle name="Normal 64 2 2 2" xfId="6832"/>
    <cellStyle name="Normal 64 2 3" xfId="6833"/>
    <cellStyle name="Normal 64 3" xfId="2048"/>
    <cellStyle name="Normal 64 3 2" xfId="6834"/>
    <cellStyle name="Normal 64 4" xfId="2556"/>
    <cellStyle name="Normal 64 4 2" xfId="6835"/>
    <cellStyle name="Normal 64 5" xfId="1632"/>
    <cellStyle name="Normal 64 5 2" xfId="6836"/>
    <cellStyle name="Normal 64 6" xfId="6837"/>
    <cellStyle name="Normal 65" xfId="518"/>
    <cellStyle name="Normal 65 2" xfId="961"/>
    <cellStyle name="Normal 65 2 2" xfId="1810"/>
    <cellStyle name="Normal 65 2 2 2" xfId="6838"/>
    <cellStyle name="Normal 65 2 3" xfId="6839"/>
    <cellStyle name="Normal 65 3" xfId="2049"/>
    <cellStyle name="Normal 65 3 2" xfId="6840"/>
    <cellStyle name="Normal 65 4" xfId="2557"/>
    <cellStyle name="Normal 65 4 2" xfId="6841"/>
    <cellStyle name="Normal 65 5" xfId="1633"/>
    <cellStyle name="Normal 65 5 2" xfId="6842"/>
    <cellStyle name="Normal 65 6" xfId="6843"/>
    <cellStyle name="Normal 66" xfId="519"/>
    <cellStyle name="Normal 66 2" xfId="962"/>
    <cellStyle name="Normal 66 2 2" xfId="1811"/>
    <cellStyle name="Normal 66 2 2 2" xfId="6844"/>
    <cellStyle name="Normal 66 2 3" xfId="6845"/>
    <cellStyle name="Normal 66 3" xfId="2050"/>
    <cellStyle name="Normal 66 3 2" xfId="6846"/>
    <cellStyle name="Normal 66 4" xfId="2558"/>
    <cellStyle name="Normal 66 4 2" xfId="6847"/>
    <cellStyle name="Normal 66 5" xfId="1634"/>
    <cellStyle name="Normal 66 5 2" xfId="6848"/>
    <cellStyle name="Normal 66 6" xfId="6849"/>
    <cellStyle name="Normal 67" xfId="520"/>
    <cellStyle name="Normal 67 2" xfId="963"/>
    <cellStyle name="Normal 67 2 2" xfId="1812"/>
    <cellStyle name="Normal 67 2 2 2" xfId="6850"/>
    <cellStyle name="Normal 67 2 3" xfId="6851"/>
    <cellStyle name="Normal 67 3" xfId="2051"/>
    <cellStyle name="Normal 67 3 2" xfId="6852"/>
    <cellStyle name="Normal 67 4" xfId="2559"/>
    <cellStyle name="Normal 67 4 2" xfId="6853"/>
    <cellStyle name="Normal 67 5" xfId="1635"/>
    <cellStyle name="Normal 67 5 2" xfId="6854"/>
    <cellStyle name="Normal 67 6" xfId="6855"/>
    <cellStyle name="Normal 68" xfId="521"/>
    <cellStyle name="Normal 69" xfId="522"/>
    <cellStyle name="Normal 69 2" xfId="964"/>
    <cellStyle name="Normal 69 2 2" xfId="1813"/>
    <cellStyle name="Normal 69 2 2 2" xfId="6856"/>
    <cellStyle name="Normal 69 2 3" xfId="6857"/>
    <cellStyle name="Normal 69 3" xfId="2052"/>
    <cellStyle name="Normal 69 3 2" xfId="6858"/>
    <cellStyle name="Normal 69 4" xfId="2561"/>
    <cellStyle name="Normal 69 4 2" xfId="6859"/>
    <cellStyle name="Normal 69 5" xfId="1636"/>
    <cellStyle name="Normal 69 5 2" xfId="6860"/>
    <cellStyle name="Normal 69 6" xfId="6861"/>
    <cellStyle name="Normal 7" xfId="202"/>
    <cellStyle name="Normal 7 10" xfId="1252"/>
    <cellStyle name="Normal 7 10 2" xfId="6862"/>
    <cellStyle name="Normal 7 11" xfId="6863"/>
    <cellStyle name="Normal 7 12" xfId="7286"/>
    <cellStyle name="Normal 7 13" xfId="7307"/>
    <cellStyle name="Normal 7 2" xfId="203"/>
    <cellStyle name="Normal 7 3" xfId="204"/>
    <cellStyle name="Normal 7 3 2" xfId="1881"/>
    <cellStyle name="Normal 7 3 3" xfId="1384"/>
    <cellStyle name="Normal 7 4" xfId="205"/>
    <cellStyle name="Normal 7 4 2" xfId="1756"/>
    <cellStyle name="Normal 7 4 2 2" xfId="6864"/>
    <cellStyle name="Normal 7 4 3" xfId="1934"/>
    <cellStyle name="Normal 7 4 4" xfId="1385"/>
    <cellStyle name="Normal 7 4 4 2" xfId="6865"/>
    <cellStyle name="Normal 7 5" xfId="523"/>
    <cellStyle name="Normal 7 6" xfId="293"/>
    <cellStyle name="Normal 7 6 2" xfId="843"/>
    <cellStyle name="Normal 7 6 2 2" xfId="1847"/>
    <cellStyle name="Normal 7 6 2 2 2" xfId="6866"/>
    <cellStyle name="Normal 7 6 2 3" xfId="6867"/>
    <cellStyle name="Normal 7 6 3" xfId="1722"/>
    <cellStyle name="Normal 7 6 3 2" xfId="6868"/>
    <cellStyle name="Normal 7 6 4" xfId="6869"/>
    <cellStyle name="Normal 7 7" xfId="775"/>
    <cellStyle name="Normal 7 7 2" xfId="1741"/>
    <cellStyle name="Normal 7 7 2 2" xfId="6870"/>
    <cellStyle name="Normal 7 7 3" xfId="6871"/>
    <cellStyle name="Normal 7 8" xfId="1856"/>
    <cellStyle name="Normal 7 8 2" xfId="6872"/>
    <cellStyle name="Normal 7 9" xfId="2146"/>
    <cellStyle name="Normal 7 9 2" xfId="6873"/>
    <cellStyle name="Normal 70" xfId="524"/>
    <cellStyle name="Normal 70 2" xfId="965"/>
    <cellStyle name="Normal 70 2 2" xfId="1814"/>
    <cellStyle name="Normal 70 2 2 2" xfId="6874"/>
    <cellStyle name="Normal 70 2 3" xfId="6875"/>
    <cellStyle name="Normal 70 3" xfId="2053"/>
    <cellStyle name="Normal 70 3 2" xfId="6876"/>
    <cellStyle name="Normal 70 4" xfId="2563"/>
    <cellStyle name="Normal 70 4 2" xfId="6877"/>
    <cellStyle name="Normal 70 5" xfId="1637"/>
    <cellStyle name="Normal 70 5 2" xfId="6878"/>
    <cellStyle name="Normal 70 6" xfId="6879"/>
    <cellStyle name="Normal 71" xfId="525"/>
    <cellStyle name="Normal 71 2" xfId="966"/>
    <cellStyle name="Normal 71 2 2" xfId="1815"/>
    <cellStyle name="Normal 71 2 2 2" xfId="6880"/>
    <cellStyle name="Normal 71 2 3" xfId="6881"/>
    <cellStyle name="Normal 71 3" xfId="2054"/>
    <cellStyle name="Normal 71 3 2" xfId="6882"/>
    <cellStyle name="Normal 71 4" xfId="2564"/>
    <cellStyle name="Normal 71 4 2" xfId="6883"/>
    <cellStyle name="Normal 71 5" xfId="1638"/>
    <cellStyle name="Normal 71 5 2" xfId="6884"/>
    <cellStyle name="Normal 71 6" xfId="6885"/>
    <cellStyle name="Normal 72" xfId="526"/>
    <cellStyle name="Normal 72 2" xfId="967"/>
    <cellStyle name="Normal 72 2 2" xfId="1816"/>
    <cellStyle name="Normal 72 2 2 2" xfId="6886"/>
    <cellStyle name="Normal 72 2 3" xfId="6887"/>
    <cellStyle name="Normal 72 3" xfId="2055"/>
    <cellStyle name="Normal 72 3 2" xfId="6888"/>
    <cellStyle name="Normal 72 4" xfId="2565"/>
    <cellStyle name="Normal 72 4 2" xfId="6889"/>
    <cellStyle name="Normal 72 5" xfId="1639"/>
    <cellStyle name="Normal 72 5 2" xfId="6890"/>
    <cellStyle name="Normal 72 6" xfId="6891"/>
    <cellStyle name="Normal 73" xfId="527"/>
    <cellStyle name="Normal 73 2" xfId="968"/>
    <cellStyle name="Normal 73 2 2" xfId="1817"/>
    <cellStyle name="Normal 73 2 2 2" xfId="6892"/>
    <cellStyle name="Normal 73 2 3" xfId="6893"/>
    <cellStyle name="Normal 73 3" xfId="2056"/>
    <cellStyle name="Normal 73 3 2" xfId="6894"/>
    <cellStyle name="Normal 73 4" xfId="2566"/>
    <cellStyle name="Normal 73 4 2" xfId="6895"/>
    <cellStyle name="Normal 73 5" xfId="1640"/>
    <cellStyle name="Normal 73 5 2" xfId="6896"/>
    <cellStyle name="Normal 73 6" xfId="6897"/>
    <cellStyle name="Normal 74" xfId="528"/>
    <cellStyle name="Normal 74 2" xfId="969"/>
    <cellStyle name="Normal 74 2 2" xfId="1818"/>
    <cellStyle name="Normal 74 2 2 2" xfId="6898"/>
    <cellStyle name="Normal 74 2 3" xfId="6899"/>
    <cellStyle name="Normal 74 3" xfId="2057"/>
    <cellStyle name="Normal 74 3 2" xfId="6900"/>
    <cellStyle name="Normal 74 4" xfId="2567"/>
    <cellStyle name="Normal 74 4 2" xfId="6901"/>
    <cellStyle name="Normal 74 5" xfId="1641"/>
    <cellStyle name="Normal 74 5 2" xfId="6902"/>
    <cellStyle name="Normal 74 6" xfId="6903"/>
    <cellStyle name="Normal 75" xfId="529"/>
    <cellStyle name="Normal 75 2" xfId="970"/>
    <cellStyle name="Normal 75 2 2" xfId="1819"/>
    <cellStyle name="Normal 75 2 2 2" xfId="6904"/>
    <cellStyle name="Normal 75 2 3" xfId="6905"/>
    <cellStyle name="Normal 75 3" xfId="2058"/>
    <cellStyle name="Normal 75 3 2" xfId="6906"/>
    <cellStyle name="Normal 75 4" xfId="2568"/>
    <cellStyle name="Normal 75 4 2" xfId="6907"/>
    <cellStyle name="Normal 75 5" xfId="1642"/>
    <cellStyle name="Normal 75 5 2" xfId="6908"/>
    <cellStyle name="Normal 75 6" xfId="6909"/>
    <cellStyle name="Normal 76" xfId="530"/>
    <cellStyle name="Normal 76 2" xfId="971"/>
    <cellStyle name="Normal 76 2 2" xfId="1820"/>
    <cellStyle name="Normal 76 2 2 2" xfId="6910"/>
    <cellStyle name="Normal 76 2 3" xfId="6911"/>
    <cellStyle name="Normal 76 3" xfId="2059"/>
    <cellStyle name="Normal 76 3 2" xfId="6912"/>
    <cellStyle name="Normal 76 4" xfId="2569"/>
    <cellStyle name="Normal 76 4 2" xfId="6913"/>
    <cellStyle name="Normal 76 5" xfId="1643"/>
    <cellStyle name="Normal 76 5 2" xfId="6914"/>
    <cellStyle name="Normal 76 6" xfId="6915"/>
    <cellStyle name="Normal 77" xfId="531"/>
    <cellStyle name="Normal 77 2" xfId="972"/>
    <cellStyle name="Normal 77 2 2" xfId="1821"/>
    <cellStyle name="Normal 77 2 2 2" xfId="6916"/>
    <cellStyle name="Normal 77 2 3" xfId="6917"/>
    <cellStyle name="Normal 77 3" xfId="2060"/>
    <cellStyle name="Normal 77 3 2" xfId="6918"/>
    <cellStyle name="Normal 77 4" xfId="2570"/>
    <cellStyle name="Normal 77 4 2" xfId="6919"/>
    <cellStyle name="Normal 77 5" xfId="1644"/>
    <cellStyle name="Normal 77 5 2" xfId="6920"/>
    <cellStyle name="Normal 77 6" xfId="6921"/>
    <cellStyle name="Normal 78" xfId="532"/>
    <cellStyle name="Normal 78 2" xfId="973"/>
    <cellStyle name="Normal 78 2 2" xfId="1822"/>
    <cellStyle name="Normal 78 2 2 2" xfId="6922"/>
    <cellStyle name="Normal 78 2 3" xfId="6923"/>
    <cellStyle name="Normal 78 3" xfId="2061"/>
    <cellStyle name="Normal 78 3 2" xfId="6924"/>
    <cellStyle name="Normal 78 4" xfId="2571"/>
    <cellStyle name="Normal 78 4 2" xfId="6925"/>
    <cellStyle name="Normal 78 5" xfId="1645"/>
    <cellStyle name="Normal 78 5 2" xfId="6926"/>
    <cellStyle name="Normal 78 6" xfId="6927"/>
    <cellStyle name="Normal 79" xfId="533"/>
    <cellStyle name="Normal 79 2" xfId="974"/>
    <cellStyle name="Normal 79 2 2" xfId="1823"/>
    <cellStyle name="Normal 79 2 2 2" xfId="6928"/>
    <cellStyle name="Normal 79 2 3" xfId="6929"/>
    <cellStyle name="Normal 79 3" xfId="2062"/>
    <cellStyle name="Normal 79 3 2" xfId="6930"/>
    <cellStyle name="Normal 79 4" xfId="2572"/>
    <cellStyle name="Normal 79 4 2" xfId="6931"/>
    <cellStyle name="Normal 79 5" xfId="1646"/>
    <cellStyle name="Normal 79 5 2" xfId="6932"/>
    <cellStyle name="Normal 79 6" xfId="6933"/>
    <cellStyle name="Normal 8" xfId="206"/>
    <cellStyle name="Normal 8 10" xfId="1253"/>
    <cellStyle name="Normal 8 10 2" xfId="6934"/>
    <cellStyle name="Normal 8 11" xfId="6935"/>
    <cellStyle name="Normal 8 2" xfId="207"/>
    <cellStyle name="Normal 8 2 2" xfId="1720"/>
    <cellStyle name="Normal 8 2 3" xfId="1277"/>
    <cellStyle name="Normal 8 3" xfId="534"/>
    <cellStyle name="Normal 8 4" xfId="535"/>
    <cellStyle name="Normal 8 5" xfId="536"/>
    <cellStyle name="Normal 8 5 2" xfId="975"/>
    <cellStyle name="Normal 8 5 2 2" xfId="1757"/>
    <cellStyle name="Normal 8 5 2 2 2" xfId="6936"/>
    <cellStyle name="Normal 8 5 2 3" xfId="6937"/>
    <cellStyle name="Normal 8 5 3" xfId="2063"/>
    <cellStyle name="Normal 8 5 3 2" xfId="6938"/>
    <cellStyle name="Normal 8 5 4" xfId="2574"/>
    <cellStyle name="Normal 8 5 4 2" xfId="6939"/>
    <cellStyle name="Normal 8 5 5" xfId="1387"/>
    <cellStyle name="Normal 8 5 5 2" xfId="6940"/>
    <cellStyle name="Normal 8 5 6" xfId="6941"/>
    <cellStyle name="Normal 8 6" xfId="294"/>
    <cellStyle name="Normal 8 6 2" xfId="844"/>
    <cellStyle name="Normal 8 6 2 2" xfId="6942"/>
    <cellStyle name="Normal 8 6 3" xfId="1718"/>
    <cellStyle name="Normal 8 6 4" xfId="6943"/>
    <cellStyle name="Normal 8 7" xfId="776"/>
    <cellStyle name="Normal 8 7 2" xfId="1742"/>
    <cellStyle name="Normal 8 7 2 2" xfId="6944"/>
    <cellStyle name="Normal 8 7 3" xfId="6945"/>
    <cellStyle name="Normal 8 8" xfId="1855"/>
    <cellStyle name="Normal 8 8 2" xfId="6946"/>
    <cellStyle name="Normal 8 9" xfId="2145"/>
    <cellStyle name="Normal 8 9 2" xfId="6947"/>
    <cellStyle name="Normal 80" xfId="537"/>
    <cellStyle name="Normal 80 2" xfId="976"/>
    <cellStyle name="Normal 80 2 2" xfId="1824"/>
    <cellStyle name="Normal 80 2 2 2" xfId="6948"/>
    <cellStyle name="Normal 80 2 3" xfId="6949"/>
    <cellStyle name="Normal 80 3" xfId="2064"/>
    <cellStyle name="Normal 80 3 2" xfId="6950"/>
    <cellStyle name="Normal 80 4" xfId="2575"/>
    <cellStyle name="Normal 80 4 2" xfId="6951"/>
    <cellStyle name="Normal 80 5" xfId="1647"/>
    <cellStyle name="Normal 80 5 2" xfId="6952"/>
    <cellStyle name="Normal 80 6" xfId="6953"/>
    <cellStyle name="Normal 81" xfId="538"/>
    <cellStyle name="Normal 81 2" xfId="977"/>
    <cellStyle name="Normal 81 2 2" xfId="1825"/>
    <cellStyle name="Normal 81 2 2 2" xfId="6954"/>
    <cellStyle name="Normal 81 2 3" xfId="6955"/>
    <cellStyle name="Normal 81 3" xfId="2065"/>
    <cellStyle name="Normal 81 3 2" xfId="6956"/>
    <cellStyle name="Normal 81 4" xfId="2576"/>
    <cellStyle name="Normal 81 4 2" xfId="6957"/>
    <cellStyle name="Normal 81 5" xfId="1648"/>
    <cellStyle name="Normal 81 5 2" xfId="6958"/>
    <cellStyle name="Normal 81 6" xfId="6959"/>
    <cellStyle name="Normal 82" xfId="539"/>
    <cellStyle name="Normal 82 2" xfId="978"/>
    <cellStyle name="Normal 82 2 2" xfId="1826"/>
    <cellStyle name="Normal 82 2 2 2" xfId="6960"/>
    <cellStyle name="Normal 82 2 3" xfId="6961"/>
    <cellStyle name="Normal 82 3" xfId="2066"/>
    <cellStyle name="Normal 82 3 2" xfId="6962"/>
    <cellStyle name="Normal 82 4" xfId="2577"/>
    <cellStyle name="Normal 82 4 2" xfId="6963"/>
    <cellStyle name="Normal 82 5" xfId="1649"/>
    <cellStyle name="Normal 82 5 2" xfId="6964"/>
    <cellStyle name="Normal 82 6" xfId="6965"/>
    <cellStyle name="Normal 83" xfId="540"/>
    <cellStyle name="Normal 83 2" xfId="979"/>
    <cellStyle name="Normal 83 2 2" xfId="1827"/>
    <cellStyle name="Normal 83 2 2 2" xfId="6966"/>
    <cellStyle name="Normal 83 2 3" xfId="6967"/>
    <cellStyle name="Normal 83 3" xfId="2067"/>
    <cellStyle name="Normal 83 3 2" xfId="6968"/>
    <cellStyle name="Normal 83 4" xfId="2578"/>
    <cellStyle name="Normal 83 4 2" xfId="6969"/>
    <cellStyle name="Normal 83 5" xfId="1650"/>
    <cellStyle name="Normal 83 5 2" xfId="6970"/>
    <cellStyle name="Normal 83 6" xfId="6971"/>
    <cellStyle name="Normal 84" xfId="541"/>
    <cellStyle name="Normal 84 2" xfId="980"/>
    <cellStyle name="Normal 84 2 2" xfId="1828"/>
    <cellStyle name="Normal 84 2 2 2" xfId="6972"/>
    <cellStyle name="Normal 84 2 3" xfId="6973"/>
    <cellStyle name="Normal 84 3" xfId="2068"/>
    <cellStyle name="Normal 84 3 2" xfId="6974"/>
    <cellStyle name="Normal 84 4" xfId="2579"/>
    <cellStyle name="Normal 84 4 2" xfId="6975"/>
    <cellStyle name="Normal 84 5" xfId="1651"/>
    <cellStyle name="Normal 84 5 2" xfId="6976"/>
    <cellStyle name="Normal 84 6" xfId="6977"/>
    <cellStyle name="Normal 85" xfId="542"/>
    <cellStyle name="Normal 85 2" xfId="981"/>
    <cellStyle name="Normal 85 2 2" xfId="1829"/>
    <cellStyle name="Normal 85 2 2 2" xfId="6978"/>
    <cellStyle name="Normal 85 2 3" xfId="6979"/>
    <cellStyle name="Normal 85 3" xfId="2069"/>
    <cellStyle name="Normal 85 3 2" xfId="6980"/>
    <cellStyle name="Normal 85 4" xfId="2580"/>
    <cellStyle name="Normal 85 4 2" xfId="6981"/>
    <cellStyle name="Normal 85 5" xfId="1652"/>
    <cellStyle name="Normal 85 5 2" xfId="6982"/>
    <cellStyle name="Normal 85 6" xfId="6983"/>
    <cellStyle name="Normal 86" xfId="543"/>
    <cellStyle name="Normal 86 2" xfId="982"/>
    <cellStyle name="Normal 86 2 2" xfId="1830"/>
    <cellStyle name="Normal 86 2 2 2" xfId="6984"/>
    <cellStyle name="Normal 86 2 3" xfId="6985"/>
    <cellStyle name="Normal 86 3" xfId="2070"/>
    <cellStyle name="Normal 86 3 2" xfId="6986"/>
    <cellStyle name="Normal 86 4" xfId="2581"/>
    <cellStyle name="Normal 86 4 2" xfId="6987"/>
    <cellStyle name="Normal 86 5" xfId="1653"/>
    <cellStyle name="Normal 86 5 2" xfId="6988"/>
    <cellStyle name="Normal 86 6" xfId="6989"/>
    <cellStyle name="Normal 87" xfId="544"/>
    <cellStyle name="Normal 87 2" xfId="983"/>
    <cellStyle name="Normal 87 2 2" xfId="1831"/>
    <cellStyle name="Normal 87 2 2 2" xfId="6990"/>
    <cellStyle name="Normal 87 2 3" xfId="6991"/>
    <cellStyle name="Normal 87 3" xfId="2071"/>
    <cellStyle name="Normal 87 3 2" xfId="6992"/>
    <cellStyle name="Normal 87 4" xfId="2582"/>
    <cellStyle name="Normal 87 4 2" xfId="6993"/>
    <cellStyle name="Normal 87 5" xfId="1654"/>
    <cellStyle name="Normal 87 5 2" xfId="6994"/>
    <cellStyle name="Normal 87 6" xfId="6995"/>
    <cellStyle name="Normal 88" xfId="545"/>
    <cellStyle name="Normal 88 2" xfId="984"/>
    <cellStyle name="Normal 88 2 2" xfId="1832"/>
    <cellStyle name="Normal 88 2 2 2" xfId="6996"/>
    <cellStyle name="Normal 88 2 3" xfId="6997"/>
    <cellStyle name="Normal 88 3" xfId="2072"/>
    <cellStyle name="Normal 88 3 2" xfId="6998"/>
    <cellStyle name="Normal 88 4" xfId="2583"/>
    <cellStyle name="Normal 88 4 2" xfId="6999"/>
    <cellStyle name="Normal 88 5" xfId="1655"/>
    <cellStyle name="Normal 88 5 2" xfId="7000"/>
    <cellStyle name="Normal 88 6" xfId="7001"/>
    <cellStyle name="Normal 89" xfId="546"/>
    <cellStyle name="Normal 89 2" xfId="985"/>
    <cellStyle name="Normal 89 2 2" xfId="1833"/>
    <cellStyle name="Normal 89 2 2 2" xfId="7002"/>
    <cellStyle name="Normal 89 2 3" xfId="7003"/>
    <cellStyle name="Normal 89 3" xfId="2073"/>
    <cellStyle name="Normal 89 3 2" xfId="7004"/>
    <cellStyle name="Normal 89 4" xfId="2584"/>
    <cellStyle name="Normal 89 4 2" xfId="7005"/>
    <cellStyle name="Normal 89 5" xfId="1656"/>
    <cellStyle name="Normal 89 5 2" xfId="7006"/>
    <cellStyle name="Normal 89 6" xfId="7007"/>
    <cellStyle name="Normal 9" xfId="208"/>
    <cellStyle name="Normal 9 2" xfId="209"/>
    <cellStyle name="Normal 9 3" xfId="547"/>
    <cellStyle name="Normal 9 3 2" xfId="986"/>
    <cellStyle name="Normal 9 3 2 2" xfId="1998"/>
    <cellStyle name="Normal 9 3 2 2 2" xfId="7008"/>
    <cellStyle name="Normal 9 3 2 3" xfId="7009"/>
    <cellStyle name="Normal 9 3 3" xfId="2374"/>
    <cellStyle name="Normal 9 3 3 2" xfId="7010"/>
    <cellStyle name="Normal 9 3 4" xfId="1389"/>
    <cellStyle name="Normal 9 3 5" xfId="7011"/>
    <cellStyle name="Normal 9 4" xfId="548"/>
    <cellStyle name="Normal 9 5" xfId="1744"/>
    <cellStyle name="Normal 9 5 2" xfId="7012"/>
    <cellStyle name="Normal 9 6" xfId="1864"/>
    <cellStyle name="Normal 9 7" xfId="1255"/>
    <cellStyle name="Normal 9 7 2" xfId="7013"/>
    <cellStyle name="Normal 9 8" xfId="7287"/>
    <cellStyle name="Normal 9 9" xfId="7308"/>
    <cellStyle name="Normal 90" xfId="549"/>
    <cellStyle name="Normal 90 2" xfId="987"/>
    <cellStyle name="Normal 90 2 2" xfId="1834"/>
    <cellStyle name="Normal 90 2 2 2" xfId="7014"/>
    <cellStyle name="Normal 90 2 3" xfId="7015"/>
    <cellStyle name="Normal 90 3" xfId="2074"/>
    <cellStyle name="Normal 90 3 2" xfId="7016"/>
    <cellStyle name="Normal 90 4" xfId="2586"/>
    <cellStyle name="Normal 90 4 2" xfId="7017"/>
    <cellStyle name="Normal 90 5" xfId="1657"/>
    <cellStyle name="Normal 90 5 2" xfId="7018"/>
    <cellStyle name="Normal 90 6" xfId="7019"/>
    <cellStyle name="Normal 91" xfId="550"/>
    <cellStyle name="Normal 91 2" xfId="988"/>
    <cellStyle name="Normal 91 2 2" xfId="1835"/>
    <cellStyle name="Normal 91 2 2 2" xfId="7020"/>
    <cellStyle name="Normal 91 2 3" xfId="7021"/>
    <cellStyle name="Normal 91 3" xfId="2075"/>
    <cellStyle name="Normal 91 3 2" xfId="7022"/>
    <cellStyle name="Normal 91 4" xfId="2587"/>
    <cellStyle name="Normal 91 4 2" xfId="7023"/>
    <cellStyle name="Normal 91 5" xfId="1658"/>
    <cellStyle name="Normal 91 5 2" xfId="7024"/>
    <cellStyle name="Normal 91 6" xfId="7025"/>
    <cellStyle name="Normal 92" xfId="551"/>
    <cellStyle name="Normal 92 2" xfId="989"/>
    <cellStyle name="Normal 92 2 2" xfId="1836"/>
    <cellStyle name="Normal 92 2 2 2" xfId="7026"/>
    <cellStyle name="Normal 92 2 3" xfId="7027"/>
    <cellStyle name="Normal 92 3" xfId="2076"/>
    <cellStyle name="Normal 92 3 2" xfId="7028"/>
    <cellStyle name="Normal 92 4" xfId="2588"/>
    <cellStyle name="Normal 92 4 2" xfId="7029"/>
    <cellStyle name="Normal 92 5" xfId="1659"/>
    <cellStyle name="Normal 92 5 2" xfId="7030"/>
    <cellStyle name="Normal 92 6" xfId="7031"/>
    <cellStyle name="Normal 93" xfId="552"/>
    <cellStyle name="Normal 93 2" xfId="990"/>
    <cellStyle name="Normal 93 2 2" xfId="1837"/>
    <cellStyle name="Normal 93 2 2 2" xfId="7032"/>
    <cellStyle name="Normal 93 2 3" xfId="7033"/>
    <cellStyle name="Normal 93 3" xfId="2077"/>
    <cellStyle name="Normal 93 3 2" xfId="7034"/>
    <cellStyle name="Normal 93 4" xfId="2589"/>
    <cellStyle name="Normal 93 4 2" xfId="7035"/>
    <cellStyle name="Normal 93 5" xfId="1660"/>
    <cellStyle name="Normal 93 5 2" xfId="7036"/>
    <cellStyle name="Normal 93 6" xfId="7037"/>
    <cellStyle name="Normal 94" xfId="553"/>
    <cellStyle name="Normal 94 2" xfId="991"/>
    <cellStyle name="Normal 94 2 2" xfId="1838"/>
    <cellStyle name="Normal 94 2 2 2" xfId="7038"/>
    <cellStyle name="Normal 94 2 3" xfId="7039"/>
    <cellStyle name="Normal 94 3" xfId="2078"/>
    <cellStyle name="Normal 94 3 2" xfId="7040"/>
    <cellStyle name="Normal 94 4" xfId="2590"/>
    <cellStyle name="Normal 94 4 2" xfId="7041"/>
    <cellStyle name="Normal 94 5" xfId="1661"/>
    <cellStyle name="Normal 94 5 2" xfId="7042"/>
    <cellStyle name="Normal 94 6" xfId="7043"/>
    <cellStyle name="Normal 95" xfId="554"/>
    <cellStyle name="Normal 95 2" xfId="992"/>
    <cellStyle name="Normal 95 2 2" xfId="1839"/>
    <cellStyle name="Normal 95 2 2 2" xfId="7044"/>
    <cellStyle name="Normal 95 2 3" xfId="7045"/>
    <cellStyle name="Normal 95 3" xfId="2000"/>
    <cellStyle name="Normal 95 3 2" xfId="7046"/>
    <cellStyle name="Normal 95 4" xfId="2376"/>
    <cellStyle name="Normal 95 4 2" xfId="7047"/>
    <cellStyle name="Normal 95 5" xfId="1664"/>
    <cellStyle name="Normal 95 5 2" xfId="7048"/>
    <cellStyle name="Normal 95 6" xfId="7049"/>
    <cellStyle name="Normal 96" xfId="555"/>
    <cellStyle name="Normal 96 2" xfId="993"/>
    <cellStyle name="Normal 96 2 2" xfId="1841"/>
    <cellStyle name="Normal 96 2 2 2" xfId="7050"/>
    <cellStyle name="Normal 96 2 3" xfId="7051"/>
    <cellStyle name="Normal 96 3" xfId="2080"/>
    <cellStyle name="Normal 96 3 2" xfId="7052"/>
    <cellStyle name="Normal 96 4" xfId="2686"/>
    <cellStyle name="Normal 96 4 2" xfId="7053"/>
    <cellStyle name="Normal 96 5" xfId="1666"/>
    <cellStyle name="Normal 96 5 2" xfId="7054"/>
    <cellStyle name="Normal 96 6" xfId="7055"/>
    <cellStyle name="Normal 97" xfId="556"/>
    <cellStyle name="Normal 97 2" xfId="994"/>
    <cellStyle name="Normal 97 2 2" xfId="1842"/>
    <cellStyle name="Normal 97 2 2 2" xfId="7056"/>
    <cellStyle name="Normal 97 2 3" xfId="7057"/>
    <cellStyle name="Normal 97 3" xfId="2081"/>
    <cellStyle name="Normal 97 3 2" xfId="7058"/>
    <cellStyle name="Normal 97 4" xfId="2687"/>
    <cellStyle name="Normal 97 4 2" xfId="7059"/>
    <cellStyle name="Normal 97 5" xfId="1667"/>
    <cellStyle name="Normal 97 5 2" xfId="7060"/>
    <cellStyle name="Normal 97 6" xfId="7061"/>
    <cellStyle name="Normal 98" xfId="557"/>
    <cellStyle name="Normal 98 2" xfId="995"/>
    <cellStyle name="Normal 98 2 2" xfId="1843"/>
    <cellStyle name="Normal 98 2 2 2" xfId="7062"/>
    <cellStyle name="Normal 98 2 3" xfId="7063"/>
    <cellStyle name="Normal 98 3" xfId="2082"/>
    <cellStyle name="Normal 98 3 2" xfId="7064"/>
    <cellStyle name="Normal 98 4" xfId="2688"/>
    <cellStyle name="Normal 98 4 2" xfId="7065"/>
    <cellStyle name="Normal 98 5" xfId="1668"/>
    <cellStyle name="Normal 98 5 2" xfId="7066"/>
    <cellStyle name="Normal 98 6" xfId="7067"/>
    <cellStyle name="Normal 99" xfId="558"/>
    <cellStyle name="Normal 99 2" xfId="996"/>
    <cellStyle name="Normal 99 2 2" xfId="1844"/>
    <cellStyle name="Normal 99 2 2 2" xfId="7068"/>
    <cellStyle name="Normal 99 2 3" xfId="7069"/>
    <cellStyle name="Normal 99 3" xfId="2083"/>
    <cellStyle name="Normal 99 3 2" xfId="7070"/>
    <cellStyle name="Normal 99 4" xfId="2689"/>
    <cellStyle name="Normal 99 4 2" xfId="7071"/>
    <cellStyle name="Normal 99 5" xfId="1669"/>
    <cellStyle name="Normal 99 5 2" xfId="7072"/>
    <cellStyle name="Normal 99 6" xfId="7073"/>
    <cellStyle name="Normal_2000SRPN" xfId="1539"/>
    <cellStyle name="Normal_K 09 map and plot-info" xfId="227"/>
    <cellStyle name="Note 10" xfId="559"/>
    <cellStyle name="Note 10 10" xfId="1513"/>
    <cellStyle name="Note 10 2" xfId="997"/>
    <cellStyle name="Note 10 2 2" xfId="3560"/>
    <cellStyle name="Note 10 2 3" xfId="1443"/>
    <cellStyle name="Note 10 3" xfId="1195"/>
    <cellStyle name="Note 10 3 2" xfId="2210"/>
    <cellStyle name="Note 10 3 3" xfId="3720"/>
    <cellStyle name="Note 10 3 4" xfId="4695"/>
    <cellStyle name="Note 10 4" xfId="2828"/>
    <cellStyle name="Note 10 4 2" xfId="4131"/>
    <cellStyle name="Note 10 4 3" xfId="5185"/>
    <cellStyle name="Note 10 5" xfId="2967"/>
    <cellStyle name="Note 10 5 2" xfId="4256"/>
    <cellStyle name="Note 10 5 3" xfId="5324"/>
    <cellStyle name="Note 10 6" xfId="3099"/>
    <cellStyle name="Note 10 6 2" xfId="4383"/>
    <cellStyle name="Note 10 6 3" xfId="5456"/>
    <cellStyle name="Note 10 7" xfId="3209"/>
    <cellStyle name="Note 10 7 2" xfId="4489"/>
    <cellStyle name="Note 10 7 3" xfId="5566"/>
    <cellStyle name="Note 10 8" xfId="3073"/>
    <cellStyle name="Note 10 8 2" xfId="4360"/>
    <cellStyle name="Note 10 8 3" xfId="5430"/>
    <cellStyle name="Note 10 9" xfId="1476"/>
    <cellStyle name="Note 11" xfId="560"/>
    <cellStyle name="Note 11 10" xfId="2102"/>
    <cellStyle name="Note 11 2" xfId="998"/>
    <cellStyle name="Note 11 2 2" xfId="3561"/>
    <cellStyle name="Note 11 2 3" xfId="3463"/>
    <cellStyle name="Note 11 3" xfId="1196"/>
    <cellStyle name="Note 11 3 2" xfId="2554"/>
    <cellStyle name="Note 11 3 3" xfId="3953"/>
    <cellStyle name="Note 11 3 4" xfId="4952"/>
    <cellStyle name="Note 11 4" xfId="2829"/>
    <cellStyle name="Note 11 4 2" xfId="4132"/>
    <cellStyle name="Note 11 4 3" xfId="5186"/>
    <cellStyle name="Note 11 5" xfId="2968"/>
    <cellStyle name="Note 11 5 2" xfId="4257"/>
    <cellStyle name="Note 11 5 3" xfId="5325"/>
    <cellStyle name="Note 11 6" xfId="3100"/>
    <cellStyle name="Note 11 6 2" xfId="4384"/>
    <cellStyle name="Note 11 6 3" xfId="5457"/>
    <cellStyle name="Note 11 7" xfId="3238"/>
    <cellStyle name="Note 11 7 2" xfId="4514"/>
    <cellStyle name="Note 11 7 3" xfId="5595"/>
    <cellStyle name="Note 11 8" xfId="2807"/>
    <cellStyle name="Note 11 8 2" xfId="4116"/>
    <cellStyle name="Note 11 8 3" xfId="5164"/>
    <cellStyle name="Note 11 9" xfId="2013"/>
    <cellStyle name="Note 12" xfId="561"/>
    <cellStyle name="Note 12 10" xfId="3926"/>
    <cellStyle name="Note 12 2" xfId="999"/>
    <cellStyle name="Note 12 2 2" xfId="3562"/>
    <cellStyle name="Note 12 2 3" xfId="3347"/>
    <cellStyle name="Note 12 3" xfId="1197"/>
    <cellStyle name="Note 12 3 2" xfId="2302"/>
    <cellStyle name="Note 12 3 3" xfId="3787"/>
    <cellStyle name="Note 12 3 4" xfId="4777"/>
    <cellStyle name="Note 12 4" xfId="2830"/>
    <cellStyle name="Note 12 4 2" xfId="4133"/>
    <cellStyle name="Note 12 4 3" xfId="5187"/>
    <cellStyle name="Note 12 5" xfId="2969"/>
    <cellStyle name="Note 12 5 2" xfId="4258"/>
    <cellStyle name="Note 12 5 3" xfId="5326"/>
    <cellStyle name="Note 12 6" xfId="3101"/>
    <cellStyle name="Note 12 6 2" xfId="4385"/>
    <cellStyle name="Note 12 6 3" xfId="5458"/>
    <cellStyle name="Note 12 7" xfId="2959"/>
    <cellStyle name="Note 12 7 2" xfId="4249"/>
    <cellStyle name="Note 12 7 3" xfId="5316"/>
    <cellStyle name="Note 12 8" xfId="3273"/>
    <cellStyle name="Note 12 8 2" xfId="4540"/>
    <cellStyle name="Note 12 8 3" xfId="5630"/>
    <cellStyle name="Note 12 9" xfId="1339"/>
    <cellStyle name="Note 13" xfId="562"/>
    <cellStyle name="Note 13 10" xfId="3544"/>
    <cellStyle name="Note 13 2" xfId="1000"/>
    <cellStyle name="Note 13 2 2" xfId="3563"/>
    <cellStyle name="Note 13 2 3" xfId="3823"/>
    <cellStyle name="Note 13 3" xfId="1198"/>
    <cellStyle name="Note 13 3 2" xfId="2205"/>
    <cellStyle name="Note 13 3 3" xfId="3716"/>
    <cellStyle name="Note 13 3 4" xfId="4691"/>
    <cellStyle name="Note 13 4" xfId="2831"/>
    <cellStyle name="Note 13 4 2" xfId="4134"/>
    <cellStyle name="Note 13 4 3" xfId="5188"/>
    <cellStyle name="Note 13 5" xfId="2970"/>
    <cellStyle name="Note 13 5 2" xfId="4259"/>
    <cellStyle name="Note 13 5 3" xfId="5327"/>
    <cellStyle name="Note 13 6" xfId="3102"/>
    <cellStyle name="Note 13 6 2" xfId="4386"/>
    <cellStyle name="Note 13 6 3" xfId="5459"/>
    <cellStyle name="Note 13 7" xfId="2935"/>
    <cellStyle name="Note 13 7 2" xfId="4232"/>
    <cellStyle name="Note 13 7 3" xfId="5292"/>
    <cellStyle name="Note 13 8" xfId="3044"/>
    <cellStyle name="Note 13 8 2" xfId="4331"/>
    <cellStyle name="Note 13 8 3" xfId="5401"/>
    <cellStyle name="Note 13 9" xfId="2014"/>
    <cellStyle name="Note 14" xfId="563"/>
    <cellStyle name="Note 14 2" xfId="1001"/>
    <cellStyle name="Note 14 2 2" xfId="1765"/>
    <cellStyle name="Note 14 2 2 2" xfId="7074"/>
    <cellStyle name="Note 14 2 3" xfId="7075"/>
    <cellStyle name="Note 14 3" xfId="2079"/>
    <cellStyle name="Note 14 3 2" xfId="7076"/>
    <cellStyle name="Note 14 4" xfId="2595"/>
    <cellStyle name="Note 14 4 2" xfId="7077"/>
    <cellStyle name="Note 14 5" xfId="1585"/>
    <cellStyle name="Note 14 5 2" xfId="7078"/>
    <cellStyle name="Note 14 6" xfId="7079"/>
    <cellStyle name="Note 15" xfId="709"/>
    <cellStyle name="Note 15 2" xfId="7080"/>
    <cellStyle name="Note 2" xfId="210"/>
    <cellStyle name="Note 2 10" xfId="564"/>
    <cellStyle name="Note 2 10 2" xfId="1002"/>
    <cellStyle name="Note 2 10 2 2" xfId="3564"/>
    <cellStyle name="Note 2 10 2 2 2" xfId="7081"/>
    <cellStyle name="Note 2 10 2 3" xfId="3491"/>
    <cellStyle name="Note 2 10 2 3 2" xfId="7082"/>
    <cellStyle name="Note 2 10 3" xfId="1199"/>
    <cellStyle name="Note 2 10 3 2" xfId="3085"/>
    <cellStyle name="Note 2 10 3 2 2" xfId="7083"/>
    <cellStyle name="Note 2 10 3 3" xfId="5442"/>
    <cellStyle name="Note 2 10 3 3 2" xfId="7084"/>
    <cellStyle name="Note 2 10 4" xfId="3382"/>
    <cellStyle name="Note 2 10 4 2" xfId="7085"/>
    <cellStyle name="Note 2 10 5" xfId="7086"/>
    <cellStyle name="Note 2 10 6" xfId="7087"/>
    <cellStyle name="Note 2 11" xfId="565"/>
    <cellStyle name="Note 2 11 2" xfId="1003"/>
    <cellStyle name="Note 2 11 2 2" xfId="3565"/>
    <cellStyle name="Note 2 11 2 2 2" xfId="7088"/>
    <cellStyle name="Note 2 11 2 3" xfId="3371"/>
    <cellStyle name="Note 2 11 2 3 2" xfId="7089"/>
    <cellStyle name="Note 2 11 3" xfId="1200"/>
    <cellStyle name="Note 2 11 3 2" xfId="3307"/>
    <cellStyle name="Note 2 11 3 2 2" xfId="7090"/>
    <cellStyle name="Note 2 11 3 3" xfId="5664"/>
    <cellStyle name="Note 2 11 3 3 2" xfId="7091"/>
    <cellStyle name="Note 2 11 4" xfId="1436"/>
    <cellStyle name="Note 2 11 4 2" xfId="7092"/>
    <cellStyle name="Note 2 11 5" xfId="7093"/>
    <cellStyle name="Note 2 11 6" xfId="7094"/>
    <cellStyle name="Note 2 12" xfId="566"/>
    <cellStyle name="Note 2 12 2" xfId="1004"/>
    <cellStyle name="Note 2 12 2 2" xfId="3566"/>
    <cellStyle name="Note 2 12 2 2 2" xfId="7095"/>
    <cellStyle name="Note 2 12 2 3" xfId="1933"/>
    <cellStyle name="Note 2 12 2 3 2" xfId="7096"/>
    <cellStyle name="Note 2 12 3" xfId="1201"/>
    <cellStyle name="Note 2 12 3 2" xfId="2743"/>
    <cellStyle name="Note 2 12 3 2 2" xfId="7097"/>
    <cellStyle name="Note 2 12 3 3" xfId="5100"/>
    <cellStyle name="Note 2 12 3 3 2" xfId="7098"/>
    <cellStyle name="Note 2 12 4" xfId="3826"/>
    <cellStyle name="Note 2 12 4 2" xfId="7099"/>
    <cellStyle name="Note 2 12 5" xfId="7100"/>
    <cellStyle name="Note 2 12 6" xfId="7101"/>
    <cellStyle name="Note 2 13" xfId="295"/>
    <cellStyle name="Note 2 13 2" xfId="845"/>
    <cellStyle name="Note 2 13 2 2" xfId="7102"/>
    <cellStyle name="Note 2 13 3" xfId="1752"/>
    <cellStyle name="Note 2 13 3 2" xfId="7103"/>
    <cellStyle name="Note 2 13 4" xfId="7104"/>
    <cellStyle name="Note 2 14" xfId="777"/>
    <cellStyle name="Note 2 14 2" xfId="1863"/>
    <cellStyle name="Note 2 14 2 2" xfId="7105"/>
    <cellStyle name="Note 2 14 3" xfId="7106"/>
    <cellStyle name="Note 2 15" xfId="2181"/>
    <cellStyle name="Note 2 15 2" xfId="7107"/>
    <cellStyle name="Note 2 16" xfId="1310"/>
    <cellStyle name="Note 2 16 2" xfId="7108"/>
    <cellStyle name="Note 2 17" xfId="7109"/>
    <cellStyle name="Note 2 2" xfId="567"/>
    <cellStyle name="Note 2 2 10" xfId="3960"/>
    <cellStyle name="Note 2 2 2" xfId="1005"/>
    <cellStyle name="Note 2 2 2 2" xfId="3567"/>
    <cellStyle name="Note 2 2 2 3" xfId="3816"/>
    <cellStyle name="Note 2 2 3" xfId="1202"/>
    <cellStyle name="Note 2 2 3 2" xfId="2456"/>
    <cellStyle name="Note 2 2 3 3" xfId="3877"/>
    <cellStyle name="Note 2 2 3 4" xfId="4871"/>
    <cellStyle name="Note 2 2 4" xfId="2833"/>
    <cellStyle name="Note 2 2 4 2" xfId="4135"/>
    <cellStyle name="Note 2 2 4 3" xfId="5190"/>
    <cellStyle name="Note 2 2 5" xfId="2973"/>
    <cellStyle name="Note 2 2 5 2" xfId="4262"/>
    <cellStyle name="Note 2 2 5 3" xfId="5330"/>
    <cellStyle name="Note 2 2 6" xfId="3105"/>
    <cellStyle name="Note 2 2 6 2" xfId="4388"/>
    <cellStyle name="Note 2 2 6 3" xfId="5462"/>
    <cellStyle name="Note 2 2 7" xfId="2787"/>
    <cellStyle name="Note 2 2 7 2" xfId="4100"/>
    <cellStyle name="Note 2 2 7 3" xfId="5144"/>
    <cellStyle name="Note 2 2 8" xfId="2248"/>
    <cellStyle name="Note 2 2 8 2" xfId="3749"/>
    <cellStyle name="Note 2 2 8 3" xfId="4729"/>
    <cellStyle name="Note 2 2 9" xfId="2094"/>
    <cellStyle name="Note 2 3" xfId="568"/>
    <cellStyle name="Note 2 3 10" xfId="3556"/>
    <cellStyle name="Note 2 3 2" xfId="1006"/>
    <cellStyle name="Note 2 3 2 2" xfId="3568"/>
    <cellStyle name="Note 2 3 2 3" xfId="3484"/>
    <cellStyle name="Note 2 3 3" xfId="1203"/>
    <cellStyle name="Note 2 3 3 2" xfId="2457"/>
    <cellStyle name="Note 2 3 3 3" xfId="3878"/>
    <cellStyle name="Note 2 3 3 4" xfId="4872"/>
    <cellStyle name="Note 2 3 4" xfId="2834"/>
    <cellStyle name="Note 2 3 4 2" xfId="4136"/>
    <cellStyle name="Note 2 3 4 3" xfId="5191"/>
    <cellStyle name="Note 2 3 5" xfId="2974"/>
    <cellStyle name="Note 2 3 5 2" xfId="4263"/>
    <cellStyle name="Note 2 3 5 3" xfId="5331"/>
    <cellStyle name="Note 2 3 6" xfId="3106"/>
    <cellStyle name="Note 2 3 6 2" xfId="4389"/>
    <cellStyle name="Note 2 3 6 3" xfId="5463"/>
    <cellStyle name="Note 2 3 7" xfId="3181"/>
    <cellStyle name="Note 2 3 7 2" xfId="4463"/>
    <cellStyle name="Note 2 3 7 3" xfId="5538"/>
    <cellStyle name="Note 2 3 8" xfId="3137"/>
    <cellStyle name="Note 2 3 8 2" xfId="4419"/>
    <cellStyle name="Note 2 3 8 3" xfId="5494"/>
    <cellStyle name="Note 2 3 9" xfId="1506"/>
    <cellStyle name="Note 2 4" xfId="569"/>
    <cellStyle name="Note 2 4 10" xfId="3391"/>
    <cellStyle name="Note 2 4 2" xfId="1007"/>
    <cellStyle name="Note 2 4 2 2" xfId="3569"/>
    <cellStyle name="Note 2 4 2 3" xfId="3370"/>
    <cellStyle name="Note 2 4 3" xfId="1204"/>
    <cellStyle name="Note 2 4 3 2" xfId="2531"/>
    <cellStyle name="Note 2 4 3 3" xfId="3937"/>
    <cellStyle name="Note 2 4 3 4" xfId="4941"/>
    <cellStyle name="Note 2 4 4" xfId="2835"/>
    <cellStyle name="Note 2 4 4 2" xfId="4137"/>
    <cellStyle name="Note 2 4 4 3" xfId="5192"/>
    <cellStyle name="Note 2 4 5" xfId="2975"/>
    <cellStyle name="Note 2 4 5 2" xfId="4264"/>
    <cellStyle name="Note 2 4 5 3" xfId="5332"/>
    <cellStyle name="Note 2 4 6" xfId="3107"/>
    <cellStyle name="Note 2 4 6 2" xfId="4390"/>
    <cellStyle name="Note 2 4 6 3" xfId="5464"/>
    <cellStyle name="Note 2 4 7" xfId="3225"/>
    <cellStyle name="Note 2 4 7 2" xfId="4502"/>
    <cellStyle name="Note 2 4 7 3" xfId="5582"/>
    <cellStyle name="Note 2 4 8" xfId="3241"/>
    <cellStyle name="Note 2 4 8 2" xfId="4516"/>
    <cellStyle name="Note 2 4 8 3" xfId="5598"/>
    <cellStyle name="Note 2 4 9" xfId="2093"/>
    <cellStyle name="Note 2 5" xfId="570"/>
    <cellStyle name="Note 2 5 10" xfId="1433"/>
    <cellStyle name="Note 2 5 2" xfId="1008"/>
    <cellStyle name="Note 2 5 2 2" xfId="3570"/>
    <cellStyle name="Note 2 5 2 3" xfId="1296"/>
    <cellStyle name="Note 2 5 3" xfId="1205"/>
    <cellStyle name="Note 2 5 3 2" xfId="2666"/>
    <cellStyle name="Note 2 5 3 3" xfId="4021"/>
    <cellStyle name="Note 2 5 3 4" xfId="5031"/>
    <cellStyle name="Note 2 5 4" xfId="2836"/>
    <cellStyle name="Note 2 5 4 2" xfId="4138"/>
    <cellStyle name="Note 2 5 4 3" xfId="5193"/>
    <cellStyle name="Note 2 5 5" xfId="2976"/>
    <cellStyle name="Note 2 5 5 2" xfId="4265"/>
    <cellStyle name="Note 2 5 5 3" xfId="5333"/>
    <cellStyle name="Note 2 5 6" xfId="3108"/>
    <cellStyle name="Note 2 5 6 2" xfId="4391"/>
    <cellStyle name="Note 2 5 6 3" xfId="5465"/>
    <cellStyle name="Note 2 5 7" xfId="3301"/>
    <cellStyle name="Note 2 5 7 2" xfId="4564"/>
    <cellStyle name="Note 2 5 7 3" xfId="5658"/>
    <cellStyle name="Note 2 5 8" xfId="2934"/>
    <cellStyle name="Note 2 5 8 2" xfId="4231"/>
    <cellStyle name="Note 2 5 8 3" xfId="5291"/>
    <cellStyle name="Note 2 5 9" xfId="1505"/>
    <cellStyle name="Note 2 6" xfId="571"/>
    <cellStyle name="Note 2 6 2" xfId="1009"/>
    <cellStyle name="Note 2 6 2 2" xfId="3571"/>
    <cellStyle name="Note 2 6 2 2 2" xfId="7110"/>
    <cellStyle name="Note 2 6 2 3" xfId="3809"/>
    <cellStyle name="Note 2 6 2 3 2" xfId="7111"/>
    <cellStyle name="Note 2 6 3" xfId="1206"/>
    <cellStyle name="Note 2 6 3 2" xfId="2158"/>
    <cellStyle name="Note 2 6 3 2 2" xfId="7112"/>
    <cellStyle name="Note 2 6 3 3" xfId="4647"/>
    <cellStyle name="Note 2 6 3 3 2" xfId="7113"/>
    <cellStyle name="Note 2 6 4" xfId="3495"/>
    <cellStyle name="Note 2 6 4 2" xfId="7114"/>
    <cellStyle name="Note 2 6 5" xfId="7115"/>
    <cellStyle name="Note 2 6 6" xfId="7116"/>
    <cellStyle name="Note 2 7" xfId="572"/>
    <cellStyle name="Note 2 7 2" xfId="1010"/>
    <cellStyle name="Note 2 7 2 2" xfId="3572"/>
    <cellStyle name="Note 2 7 2 2 2" xfId="7117"/>
    <cellStyle name="Note 2 7 2 3" xfId="3476"/>
    <cellStyle name="Note 2 7 2 3 2" xfId="7118"/>
    <cellStyle name="Note 2 7 3" xfId="1207"/>
    <cellStyle name="Note 2 7 3 2" xfId="2713"/>
    <cellStyle name="Note 2 7 3 2 2" xfId="7119"/>
    <cellStyle name="Note 2 7 3 3" xfId="5070"/>
    <cellStyle name="Note 2 7 3 3 2" xfId="7120"/>
    <cellStyle name="Note 2 7 4" xfId="1514"/>
    <cellStyle name="Note 2 7 4 2" xfId="7121"/>
    <cellStyle name="Note 2 7 5" xfId="7122"/>
    <cellStyle name="Note 2 7 6" xfId="7123"/>
    <cellStyle name="Note 2 8" xfId="573"/>
    <cellStyle name="Note 2 8 2" xfId="1011"/>
    <cellStyle name="Note 2 8 2 2" xfId="3573"/>
    <cellStyle name="Note 2 8 2 2 2" xfId="7124"/>
    <cellStyle name="Note 2 8 2 3" xfId="1373"/>
    <cellStyle name="Note 2 8 2 3 2" xfId="7125"/>
    <cellStyle name="Note 2 8 3" xfId="1208"/>
    <cellStyle name="Note 2 8 3 2" xfId="2763"/>
    <cellStyle name="Note 2 8 3 2 2" xfId="7126"/>
    <cellStyle name="Note 2 8 3 3" xfId="5120"/>
    <cellStyle name="Note 2 8 3 3 2" xfId="7127"/>
    <cellStyle name="Note 2 8 4" xfId="3818"/>
    <cellStyle name="Note 2 8 4 2" xfId="7128"/>
    <cellStyle name="Note 2 8 5" xfId="7129"/>
    <cellStyle name="Note 2 8 6" xfId="7130"/>
    <cellStyle name="Note 2 9" xfId="574"/>
    <cellStyle name="Note 2 9 2" xfId="1012"/>
    <cellStyle name="Note 2 9 2 2" xfId="3574"/>
    <cellStyle name="Note 2 9 2 2 2" xfId="7131"/>
    <cellStyle name="Note 2 9 2 3" xfId="3438"/>
    <cellStyle name="Note 2 9 2 3 2" xfId="7132"/>
    <cellStyle name="Note 2 9 3" xfId="1209"/>
    <cellStyle name="Note 2 9 3 2" xfId="2939"/>
    <cellStyle name="Note 2 9 3 2 2" xfId="7133"/>
    <cellStyle name="Note 2 9 3 3" xfId="5296"/>
    <cellStyle name="Note 2 9 3 3 2" xfId="7134"/>
    <cellStyle name="Note 2 9 4" xfId="3486"/>
    <cellStyle name="Note 2 9 4 2" xfId="7135"/>
    <cellStyle name="Note 2 9 5" xfId="7136"/>
    <cellStyle name="Note 2 9 6" xfId="7137"/>
    <cellStyle name="Note 3" xfId="211"/>
    <cellStyle name="Note 3 10" xfId="575"/>
    <cellStyle name="Note 3 10 10" xfId="2103"/>
    <cellStyle name="Note 3 10 2" xfId="1013"/>
    <cellStyle name="Note 3 10 2 2" xfId="3575"/>
    <cellStyle name="Note 3 10 2 3" xfId="1374"/>
    <cellStyle name="Note 3 10 3" xfId="1210"/>
    <cellStyle name="Note 3 10 3 2" xfId="2667"/>
    <cellStyle name="Note 3 10 3 3" xfId="4022"/>
    <cellStyle name="Note 3 10 3 4" xfId="5032"/>
    <cellStyle name="Note 3 10 4" xfId="2840"/>
    <cellStyle name="Note 3 10 4 2" xfId="4142"/>
    <cellStyle name="Note 3 10 4 3" xfId="5197"/>
    <cellStyle name="Note 3 10 5" xfId="2980"/>
    <cellStyle name="Note 3 10 5 2" xfId="4268"/>
    <cellStyle name="Note 3 10 5 3" xfId="5337"/>
    <cellStyle name="Note 3 10 6" xfId="3111"/>
    <cellStyle name="Note 3 10 6 2" xfId="4393"/>
    <cellStyle name="Note 3 10 6 3" xfId="5468"/>
    <cellStyle name="Note 3 10 7" xfId="3302"/>
    <cellStyle name="Note 3 10 7 2" xfId="4565"/>
    <cellStyle name="Note 3 10 7 3" xfId="5659"/>
    <cellStyle name="Note 3 10 8" xfId="3046"/>
    <cellStyle name="Note 3 10 8 2" xfId="4333"/>
    <cellStyle name="Note 3 10 8 3" xfId="5403"/>
    <cellStyle name="Note 3 10 9" xfId="2015"/>
    <cellStyle name="Note 3 11" xfId="576"/>
    <cellStyle name="Note 3 11 10" xfId="3811"/>
    <cellStyle name="Note 3 11 2" xfId="1014"/>
    <cellStyle name="Note 3 11 2 2" xfId="3576"/>
    <cellStyle name="Note 3 11 2 3" xfId="2126"/>
    <cellStyle name="Note 3 11 3" xfId="1211"/>
    <cellStyle name="Note 3 11 3 2" xfId="2497"/>
    <cellStyle name="Note 3 11 3 3" xfId="3912"/>
    <cellStyle name="Note 3 11 3 4" xfId="4910"/>
    <cellStyle name="Note 3 11 4" xfId="2841"/>
    <cellStyle name="Note 3 11 4 2" xfId="4143"/>
    <cellStyle name="Note 3 11 4 3" xfId="5198"/>
    <cellStyle name="Note 3 11 5" xfId="2981"/>
    <cellStyle name="Note 3 11 5 2" xfId="4269"/>
    <cellStyle name="Note 3 11 5 3" xfId="5338"/>
    <cellStyle name="Note 3 11 6" xfId="3112"/>
    <cellStyle name="Note 3 11 6 2" xfId="4394"/>
    <cellStyle name="Note 3 11 6 3" xfId="5469"/>
    <cellStyle name="Note 3 11 7" xfId="3081"/>
    <cellStyle name="Note 3 11 7 2" xfId="4368"/>
    <cellStyle name="Note 3 11 7 3" xfId="5438"/>
    <cellStyle name="Note 3 11 8" xfId="2977"/>
    <cellStyle name="Note 3 11 8 2" xfId="4266"/>
    <cellStyle name="Note 3 11 8 3" xfId="5334"/>
    <cellStyle name="Note 3 11 9" xfId="1475"/>
    <cellStyle name="Note 3 12" xfId="577"/>
    <cellStyle name="Note 3 12 10" xfId="3479"/>
    <cellStyle name="Note 3 12 2" xfId="1015"/>
    <cellStyle name="Note 3 12 2 2" xfId="3577"/>
    <cellStyle name="Note 3 12 2 3" xfId="3328"/>
    <cellStyle name="Note 3 12 3" xfId="1212"/>
    <cellStyle name="Note 3 12 3 2" xfId="2459"/>
    <cellStyle name="Note 3 12 3 3" xfId="3880"/>
    <cellStyle name="Note 3 12 3 4" xfId="4874"/>
    <cellStyle name="Note 3 12 4" xfId="2842"/>
    <cellStyle name="Note 3 12 4 2" xfId="4144"/>
    <cellStyle name="Note 3 12 4 3" xfId="5199"/>
    <cellStyle name="Note 3 12 5" xfId="2982"/>
    <cellStyle name="Note 3 12 5 2" xfId="4270"/>
    <cellStyle name="Note 3 12 5 3" xfId="5339"/>
    <cellStyle name="Note 3 12 6" xfId="3113"/>
    <cellStyle name="Note 3 12 6 2" xfId="4395"/>
    <cellStyle name="Note 3 12 6 3" xfId="5470"/>
    <cellStyle name="Note 3 12 7" xfId="2471"/>
    <cellStyle name="Note 3 12 7 2" xfId="3891"/>
    <cellStyle name="Note 3 12 7 3" xfId="4886"/>
    <cellStyle name="Note 3 12 8" xfId="3088"/>
    <cellStyle name="Note 3 12 8 2" xfId="4373"/>
    <cellStyle name="Note 3 12 8 3" xfId="5445"/>
    <cellStyle name="Note 3 12 9" xfId="1306"/>
    <cellStyle name="Note 3 2" xfId="578"/>
    <cellStyle name="Note 3 2 10" xfId="3959"/>
    <cellStyle name="Note 3 2 2" xfId="1016"/>
    <cellStyle name="Note 3 2 2 2" xfId="3578"/>
    <cellStyle name="Note 3 2 2 3" xfId="1531"/>
    <cellStyle name="Note 3 2 3" xfId="1213"/>
    <cellStyle name="Note 3 2 3 2" xfId="2460"/>
    <cellStyle name="Note 3 2 3 3" xfId="3881"/>
    <cellStyle name="Note 3 2 3 4" xfId="4875"/>
    <cellStyle name="Note 3 2 4" xfId="2843"/>
    <cellStyle name="Note 3 2 4 2" xfId="4145"/>
    <cellStyle name="Note 3 2 4 3" xfId="5200"/>
    <cellStyle name="Note 3 2 5" xfId="2983"/>
    <cellStyle name="Note 3 2 5 2" xfId="4271"/>
    <cellStyle name="Note 3 2 5 3" xfId="5340"/>
    <cellStyle name="Note 3 2 6" xfId="3114"/>
    <cellStyle name="Note 3 2 6 2" xfId="4396"/>
    <cellStyle name="Note 3 2 6 3" xfId="5471"/>
    <cellStyle name="Note 3 2 7" xfId="3089"/>
    <cellStyle name="Note 3 2 7 2" xfId="4374"/>
    <cellStyle name="Note 3 2 7 3" xfId="5446"/>
    <cellStyle name="Note 3 2 8" xfId="3103"/>
    <cellStyle name="Note 3 2 8 2" xfId="4387"/>
    <cellStyle name="Note 3 2 8 3" xfId="5460"/>
    <cellStyle name="Note 3 2 9" xfId="2092"/>
    <cellStyle name="Note 3 3" xfId="579"/>
    <cellStyle name="Note 3 3 10" xfId="3555"/>
    <cellStyle name="Note 3 3 2" xfId="1017"/>
    <cellStyle name="Note 3 3 2 2" xfId="3579"/>
    <cellStyle name="Note 3 3 2 3" xfId="3796"/>
    <cellStyle name="Note 3 3 3" xfId="1214"/>
    <cellStyle name="Note 3 3 3 2" xfId="2240"/>
    <cellStyle name="Note 3 3 3 3" xfId="3741"/>
    <cellStyle name="Note 3 3 3 4" xfId="4723"/>
    <cellStyle name="Note 3 3 4" xfId="2844"/>
    <cellStyle name="Note 3 3 4 2" xfId="4146"/>
    <cellStyle name="Note 3 3 4 3" xfId="5201"/>
    <cellStyle name="Note 3 3 5" xfId="2984"/>
    <cellStyle name="Note 3 3 5 2" xfId="4272"/>
    <cellStyle name="Note 3 3 5 3" xfId="5341"/>
    <cellStyle name="Note 3 3 6" xfId="3115"/>
    <cellStyle name="Note 3 3 6 2" xfId="4397"/>
    <cellStyle name="Note 3 3 6 3" xfId="5472"/>
    <cellStyle name="Note 3 3 7" xfId="3230"/>
    <cellStyle name="Note 3 3 7 2" xfId="4506"/>
    <cellStyle name="Note 3 3 7 3" xfId="5587"/>
    <cellStyle name="Note 3 3 8" xfId="2164"/>
    <cellStyle name="Note 3 3 8 2" xfId="3685"/>
    <cellStyle name="Note 3 3 8 3" xfId="4653"/>
    <cellStyle name="Note 3 3 9" xfId="1504"/>
    <cellStyle name="Note 3 4" xfId="580"/>
    <cellStyle name="Note 3 4 10" xfId="3390"/>
    <cellStyle name="Note 3 4 2" xfId="1018"/>
    <cellStyle name="Note 3 4 2 2" xfId="3580"/>
    <cellStyle name="Note 3 4 2 3" xfId="2026"/>
    <cellStyle name="Note 3 4 3" xfId="1215"/>
    <cellStyle name="Note 3 4 3 2" xfId="2668"/>
    <cellStyle name="Note 3 4 3 3" xfId="4023"/>
    <cellStyle name="Note 3 4 3 4" xfId="5033"/>
    <cellStyle name="Note 3 4 4" xfId="2845"/>
    <cellStyle name="Note 3 4 4 2" xfId="4147"/>
    <cellStyle name="Note 3 4 4 3" xfId="5202"/>
    <cellStyle name="Note 3 4 5" xfId="2985"/>
    <cellStyle name="Note 3 4 5 2" xfId="4273"/>
    <cellStyle name="Note 3 4 5 3" xfId="5342"/>
    <cellStyle name="Note 3 4 6" xfId="3116"/>
    <cellStyle name="Note 3 4 6 2" xfId="4398"/>
    <cellStyle name="Note 3 4 6 3" xfId="5473"/>
    <cellStyle name="Note 3 4 7" xfId="3303"/>
    <cellStyle name="Note 3 4 7 2" xfId="4566"/>
    <cellStyle name="Note 3 4 7 3" xfId="5660"/>
    <cellStyle name="Note 3 4 8" xfId="2451"/>
    <cellStyle name="Note 3 4 8 2" xfId="3875"/>
    <cellStyle name="Note 3 4 8 3" xfId="4866"/>
    <cellStyle name="Note 3 4 9" xfId="2091"/>
    <cellStyle name="Note 3 5" xfId="581"/>
    <cellStyle name="Note 3 5 10" xfId="3381"/>
    <cellStyle name="Note 3 5 2" xfId="1019"/>
    <cellStyle name="Note 3 5 2 2" xfId="3581"/>
    <cellStyle name="Note 3 5 2 3" xfId="3460"/>
    <cellStyle name="Note 3 5 3" xfId="1216"/>
    <cellStyle name="Note 3 5 3 2" xfId="2500"/>
    <cellStyle name="Note 3 5 3 3" xfId="3915"/>
    <cellStyle name="Note 3 5 3 4" xfId="4913"/>
    <cellStyle name="Note 3 5 4" xfId="2846"/>
    <cellStyle name="Note 3 5 4 2" xfId="4148"/>
    <cellStyle name="Note 3 5 4 3" xfId="5203"/>
    <cellStyle name="Note 3 5 5" xfId="2986"/>
    <cellStyle name="Note 3 5 5 2" xfId="4274"/>
    <cellStyle name="Note 3 5 5 3" xfId="5343"/>
    <cellStyle name="Note 3 5 6" xfId="3117"/>
    <cellStyle name="Note 3 5 6 2" xfId="4399"/>
    <cellStyle name="Note 3 5 6 3" xfId="5474"/>
    <cellStyle name="Note 3 5 7" xfId="2155"/>
    <cellStyle name="Note 3 5 7 2" xfId="3681"/>
    <cellStyle name="Note 3 5 7 3" xfId="4644"/>
    <cellStyle name="Note 3 5 8" xfId="3142"/>
    <cellStyle name="Note 3 5 8 2" xfId="4424"/>
    <cellStyle name="Note 3 5 8 3" xfId="5499"/>
    <cellStyle name="Note 3 5 9" xfId="2016"/>
    <cellStyle name="Note 3 6" xfId="582"/>
    <cellStyle name="Note 3 6 10" xfId="1293"/>
    <cellStyle name="Note 3 6 2" xfId="1020"/>
    <cellStyle name="Note 3 6 2 2" xfId="3582"/>
    <cellStyle name="Note 3 6 2 3" xfId="3345"/>
    <cellStyle name="Note 3 6 3" xfId="1217"/>
    <cellStyle name="Note 3 6 3 2" xfId="2252"/>
    <cellStyle name="Note 3 6 3 3" xfId="3752"/>
    <cellStyle name="Note 3 6 3 4" xfId="4733"/>
    <cellStyle name="Note 3 6 4" xfId="2847"/>
    <cellStyle name="Note 3 6 4 2" xfId="4149"/>
    <cellStyle name="Note 3 6 4 3" xfId="5204"/>
    <cellStyle name="Note 3 6 5" xfId="2987"/>
    <cellStyle name="Note 3 6 5 2" xfId="4275"/>
    <cellStyle name="Note 3 6 5 3" xfId="5344"/>
    <cellStyle name="Note 3 6 6" xfId="3118"/>
    <cellStyle name="Note 3 6 6 2" xfId="4400"/>
    <cellStyle name="Note 3 6 6 3" xfId="5475"/>
    <cellStyle name="Note 3 6 7" xfId="2234"/>
    <cellStyle name="Note 3 6 7 2" xfId="3738"/>
    <cellStyle name="Note 3 6 7 3" xfId="4717"/>
    <cellStyle name="Note 3 6 8" xfId="2242"/>
    <cellStyle name="Note 3 6 8 2" xfId="3743"/>
    <cellStyle name="Note 3 6 8 3" xfId="4724"/>
    <cellStyle name="Note 3 6 9" xfId="1474"/>
    <cellStyle name="Note 3 7" xfId="583"/>
    <cellStyle name="Note 3 7 10" xfId="3804"/>
    <cellStyle name="Note 3 7 2" xfId="1021"/>
    <cellStyle name="Note 3 7 2 2" xfId="3583"/>
    <cellStyle name="Note 3 7 2 3" xfId="3821"/>
    <cellStyle name="Note 3 7 3" xfId="1218"/>
    <cellStyle name="Note 3 7 3 2" xfId="2461"/>
    <cellStyle name="Note 3 7 3 3" xfId="3882"/>
    <cellStyle name="Note 3 7 3 4" xfId="4876"/>
    <cellStyle name="Note 3 7 4" xfId="2848"/>
    <cellStyle name="Note 3 7 4 2" xfId="4150"/>
    <cellStyle name="Note 3 7 4 3" xfId="5205"/>
    <cellStyle name="Note 3 7 5" xfId="2988"/>
    <cellStyle name="Note 3 7 5 2" xfId="4276"/>
    <cellStyle name="Note 3 7 5 3" xfId="5345"/>
    <cellStyle name="Note 3 7 6" xfId="3119"/>
    <cellStyle name="Note 3 7 6 2" xfId="4401"/>
    <cellStyle name="Note 3 7 6 3" xfId="5476"/>
    <cellStyle name="Note 3 7 7" xfId="3180"/>
    <cellStyle name="Note 3 7 7 2" xfId="4462"/>
    <cellStyle name="Note 3 7 7 3" xfId="5537"/>
    <cellStyle name="Note 3 7 8" xfId="2838"/>
    <cellStyle name="Note 3 7 8 2" xfId="4140"/>
    <cellStyle name="Note 3 7 8 3" xfId="5195"/>
    <cellStyle name="Note 3 7 9" xfId="2017"/>
    <cellStyle name="Note 3 8" xfId="584"/>
    <cellStyle name="Note 3 8 10" xfId="3471"/>
    <cellStyle name="Note 3 8 2" xfId="1022"/>
    <cellStyle name="Note 3 8 2 2" xfId="3584"/>
    <cellStyle name="Note 3 8 2 3" xfId="3489"/>
    <cellStyle name="Note 3 8 3" xfId="1219"/>
    <cellStyle name="Note 3 8 3 2" xfId="2548"/>
    <cellStyle name="Note 3 8 3 3" xfId="3950"/>
    <cellStyle name="Note 3 8 3 4" xfId="4949"/>
    <cellStyle name="Note 3 8 4" xfId="2849"/>
    <cellStyle name="Note 3 8 4 2" xfId="4151"/>
    <cellStyle name="Note 3 8 4 3" xfId="5206"/>
    <cellStyle name="Note 3 8 5" xfId="2989"/>
    <cellStyle name="Note 3 8 5 2" xfId="4277"/>
    <cellStyle name="Note 3 8 5 3" xfId="5346"/>
    <cellStyle name="Note 3 8 6" xfId="3120"/>
    <cellStyle name="Note 3 8 6 2" xfId="4402"/>
    <cellStyle name="Note 3 8 6 3" xfId="5477"/>
    <cellStyle name="Note 3 8 7" xfId="2535"/>
    <cellStyle name="Note 3 8 7 2" xfId="3941"/>
    <cellStyle name="Note 3 8 7 3" xfId="4945"/>
    <cellStyle name="Note 3 8 8" xfId="3239"/>
    <cellStyle name="Note 3 8 8 2" xfId="4515"/>
    <cellStyle name="Note 3 8 8 3" xfId="5596"/>
    <cellStyle name="Note 3 8 9" xfId="1473"/>
    <cellStyle name="Note 3 9" xfId="585"/>
    <cellStyle name="Note 3 9 10" xfId="3380"/>
    <cellStyle name="Note 3 9 2" xfId="1023"/>
    <cellStyle name="Note 3 9 2 2" xfId="3585"/>
    <cellStyle name="Note 3 9 2 3" xfId="3369"/>
    <cellStyle name="Note 3 9 3" xfId="1220"/>
    <cellStyle name="Note 3 9 3 2" xfId="2669"/>
    <cellStyle name="Note 3 9 3 3" xfId="4024"/>
    <cellStyle name="Note 3 9 3 4" xfId="5034"/>
    <cellStyle name="Note 3 9 4" xfId="2850"/>
    <cellStyle name="Note 3 9 4 2" xfId="4152"/>
    <cellStyle name="Note 3 9 4 3" xfId="5207"/>
    <cellStyle name="Note 3 9 5" xfId="2990"/>
    <cellStyle name="Note 3 9 5 2" xfId="4278"/>
    <cellStyle name="Note 3 9 5 3" xfId="5347"/>
    <cellStyle name="Note 3 9 6" xfId="3121"/>
    <cellStyle name="Note 3 9 6 2" xfId="4403"/>
    <cellStyle name="Note 3 9 6 3" xfId="5478"/>
    <cellStyle name="Note 3 9 7" xfId="3304"/>
    <cellStyle name="Note 3 9 7 2" xfId="4567"/>
    <cellStyle name="Note 3 9 7 3" xfId="5661"/>
    <cellStyle name="Note 3 9 8" xfId="3274"/>
    <cellStyle name="Note 3 9 8 2" xfId="4541"/>
    <cellStyle name="Note 3 9 8 3" xfId="5631"/>
    <cellStyle name="Note 3 9 9" xfId="2018"/>
    <cellStyle name="Note 4" xfId="212"/>
    <cellStyle name="Note 4 10" xfId="586"/>
    <cellStyle name="Note 4 10 10" xfId="1392"/>
    <cellStyle name="Note 4 10 2" xfId="1024"/>
    <cellStyle name="Note 4 10 2 2" xfId="3586"/>
    <cellStyle name="Note 4 10 2 3" xfId="1441"/>
    <cellStyle name="Note 4 10 3" xfId="1221"/>
    <cellStyle name="Note 4 10 3 2" xfId="2138"/>
    <cellStyle name="Note 4 10 3 3" xfId="3669"/>
    <cellStyle name="Note 4 10 3 4" xfId="4633"/>
    <cellStyle name="Note 4 10 4" xfId="2851"/>
    <cellStyle name="Note 4 10 4 2" xfId="4153"/>
    <cellStyle name="Note 4 10 4 3" xfId="5208"/>
    <cellStyle name="Note 4 10 5" xfId="2991"/>
    <cellStyle name="Note 4 10 5 2" xfId="4279"/>
    <cellStyle name="Note 4 10 5 3" xfId="5348"/>
    <cellStyle name="Note 4 10 6" xfId="3122"/>
    <cellStyle name="Note 4 10 6 2" xfId="4404"/>
    <cellStyle name="Note 4 10 6 3" xfId="5479"/>
    <cellStyle name="Note 4 10 7" xfId="3206"/>
    <cellStyle name="Note 4 10 7 2" xfId="4486"/>
    <cellStyle name="Note 4 10 7 3" xfId="5563"/>
    <cellStyle name="Note 4 10 8" xfId="2837"/>
    <cellStyle name="Note 4 10 8 2" xfId="4139"/>
    <cellStyle name="Note 4 10 8 3" xfId="5194"/>
    <cellStyle name="Note 4 10 9" xfId="1472"/>
    <cellStyle name="Note 4 11" xfId="587"/>
    <cellStyle name="Note 4 11 10" xfId="2104"/>
    <cellStyle name="Note 4 11 2" xfId="1025"/>
    <cellStyle name="Note 4 11 2 2" xfId="3587"/>
    <cellStyle name="Note 4 11 2 3" xfId="3814"/>
    <cellStyle name="Note 4 11 3" xfId="1222"/>
    <cellStyle name="Note 4 11 3 2" xfId="2462"/>
    <cellStyle name="Note 4 11 3 3" xfId="3883"/>
    <cellStyle name="Note 4 11 3 4" xfId="4877"/>
    <cellStyle name="Note 4 11 4" xfId="2852"/>
    <cellStyle name="Note 4 11 4 2" xfId="4154"/>
    <cellStyle name="Note 4 11 4 3" xfId="5209"/>
    <cellStyle name="Note 4 11 5" xfId="2992"/>
    <cellStyle name="Note 4 11 5 2" xfId="4280"/>
    <cellStyle name="Note 4 11 5 3" xfId="5349"/>
    <cellStyle name="Note 4 11 6" xfId="3123"/>
    <cellStyle name="Note 4 11 6 2" xfId="4405"/>
    <cellStyle name="Note 4 11 6 3" xfId="5480"/>
    <cellStyle name="Note 4 11 7" xfId="2953"/>
    <cellStyle name="Note 4 11 7 2" xfId="4244"/>
    <cellStyle name="Note 4 11 7 3" xfId="5310"/>
    <cellStyle name="Note 4 11 8" xfId="3087"/>
    <cellStyle name="Note 4 11 8 2" xfId="4372"/>
    <cellStyle name="Note 4 11 8 3" xfId="5444"/>
    <cellStyle name="Note 4 11 9" xfId="2019"/>
    <cellStyle name="Note 4 12" xfId="588"/>
    <cellStyle name="Note 4 12 10" xfId="1437"/>
    <cellStyle name="Note 4 12 2" xfId="1026"/>
    <cellStyle name="Note 4 12 2 2" xfId="3588"/>
    <cellStyle name="Note 4 12 2 3" xfId="3482"/>
    <cellStyle name="Note 4 12 3" xfId="1223"/>
    <cellStyle name="Note 4 12 3 2" xfId="2463"/>
    <cellStyle name="Note 4 12 3 3" xfId="3884"/>
    <cellStyle name="Note 4 12 3 4" xfId="4878"/>
    <cellStyle name="Note 4 12 4" xfId="2853"/>
    <cellStyle name="Note 4 12 4 2" xfId="4155"/>
    <cellStyle name="Note 4 12 4 3" xfId="5210"/>
    <cellStyle name="Note 4 12 5" xfId="2993"/>
    <cellStyle name="Note 4 12 5 2" xfId="4281"/>
    <cellStyle name="Note 4 12 5 3" xfId="5350"/>
    <cellStyle name="Note 4 12 6" xfId="3124"/>
    <cellStyle name="Note 4 12 6 2" xfId="4406"/>
    <cellStyle name="Note 4 12 6 3" xfId="5481"/>
    <cellStyle name="Note 4 12 7" xfId="3092"/>
    <cellStyle name="Note 4 12 7 2" xfId="4376"/>
    <cellStyle name="Note 4 12 7 3" xfId="5449"/>
    <cellStyle name="Note 4 12 8" xfId="3285"/>
    <cellStyle name="Note 4 12 8 2" xfId="4552"/>
    <cellStyle name="Note 4 12 8 3" xfId="5642"/>
    <cellStyle name="Note 4 12 9" xfId="1471"/>
    <cellStyle name="Note 4 2" xfId="589"/>
    <cellStyle name="Note 4 2 10" xfId="1578"/>
    <cellStyle name="Note 4 2 2" xfId="1027"/>
    <cellStyle name="Note 4 2 2 2" xfId="3589"/>
    <cellStyle name="Note 4 2 2 3" xfId="3368"/>
    <cellStyle name="Note 4 2 3" xfId="1224"/>
    <cellStyle name="Note 4 2 3 2" xfId="2551"/>
    <cellStyle name="Note 4 2 3 3" xfId="3952"/>
    <cellStyle name="Note 4 2 3 4" xfId="4951"/>
    <cellStyle name="Note 4 2 4" xfId="2854"/>
    <cellStyle name="Note 4 2 4 2" xfId="4156"/>
    <cellStyle name="Note 4 2 4 3" xfId="5211"/>
    <cellStyle name="Note 4 2 5" xfId="2994"/>
    <cellStyle name="Note 4 2 5 2" xfId="4282"/>
    <cellStyle name="Note 4 2 5 3" xfId="5351"/>
    <cellStyle name="Note 4 2 6" xfId="3125"/>
    <cellStyle name="Note 4 2 6 2" xfId="4407"/>
    <cellStyle name="Note 4 2 6 3" xfId="5482"/>
    <cellStyle name="Note 4 2 7" xfId="3235"/>
    <cellStyle name="Note 4 2 7 2" xfId="4511"/>
    <cellStyle name="Note 4 2 7 3" xfId="5592"/>
    <cellStyle name="Note 4 2 8" xfId="2313"/>
    <cellStyle name="Note 4 2 8 2" xfId="3798"/>
    <cellStyle name="Note 4 2 8 3" xfId="4782"/>
    <cellStyle name="Note 4 2 9" xfId="1503"/>
    <cellStyle name="Note 4 3" xfId="590"/>
    <cellStyle name="Note 4 3 10" xfId="3672"/>
    <cellStyle name="Note 4 3 2" xfId="1028"/>
    <cellStyle name="Note 4 3 2 2" xfId="3590"/>
    <cellStyle name="Note 4 3 2 3" xfId="1862"/>
    <cellStyle name="Note 4 3 3" xfId="1225"/>
    <cellStyle name="Note 4 3 3 2" xfId="2670"/>
    <cellStyle name="Note 4 3 3 3" xfId="4025"/>
    <cellStyle name="Note 4 3 3 4" xfId="5035"/>
    <cellStyle name="Note 4 3 4" xfId="2855"/>
    <cellStyle name="Note 4 3 4 2" xfId="4157"/>
    <cellStyle name="Note 4 3 4 3" xfId="5212"/>
    <cellStyle name="Note 4 3 5" xfId="2995"/>
    <cellStyle name="Note 4 3 5 2" xfId="4283"/>
    <cellStyle name="Note 4 3 5 3" xfId="5352"/>
    <cellStyle name="Note 4 3 6" xfId="3126"/>
    <cellStyle name="Note 4 3 6 2" xfId="4408"/>
    <cellStyle name="Note 4 3 6 3" xfId="5483"/>
    <cellStyle name="Note 4 3 7" xfId="3305"/>
    <cellStyle name="Note 4 3 7 2" xfId="4568"/>
    <cellStyle name="Note 4 3 7 3" xfId="5662"/>
    <cellStyle name="Note 4 3 8" xfId="3308"/>
    <cellStyle name="Note 4 3 8 2" xfId="4570"/>
    <cellStyle name="Note 4 3 8 3" xfId="5665"/>
    <cellStyle name="Note 4 3 9" xfId="2090"/>
    <cellStyle name="Note 4 4" xfId="591"/>
    <cellStyle name="Note 4 4 10" xfId="3802"/>
    <cellStyle name="Note 4 4 2" xfId="1029"/>
    <cellStyle name="Note 4 4 2 2" xfId="3591"/>
    <cellStyle name="Note 4 4 2 3" xfId="3807"/>
    <cellStyle name="Note 4 4 3" xfId="1226"/>
    <cellStyle name="Note 4 4 3 2" xfId="2504"/>
    <cellStyle name="Note 4 4 3 3" xfId="3918"/>
    <cellStyle name="Note 4 4 3 4" xfId="4917"/>
    <cellStyle name="Note 4 4 4" xfId="2856"/>
    <cellStyle name="Note 4 4 4 2" xfId="4158"/>
    <cellStyle name="Note 4 4 4 3" xfId="5213"/>
    <cellStyle name="Note 4 4 5" xfId="2996"/>
    <cellStyle name="Note 4 4 5 2" xfId="4284"/>
    <cellStyle name="Note 4 4 5 3" xfId="5353"/>
    <cellStyle name="Note 4 4 6" xfId="3127"/>
    <cellStyle name="Note 4 4 6 2" xfId="4409"/>
    <cellStyle name="Note 4 4 6 3" xfId="5484"/>
    <cellStyle name="Note 4 4 7" xfId="3210"/>
    <cellStyle name="Note 4 4 7 2" xfId="4490"/>
    <cellStyle name="Note 4 4 7 3" xfId="5567"/>
    <cellStyle name="Note 4 4 8" xfId="2152"/>
    <cellStyle name="Note 4 4 8 2" xfId="3678"/>
    <cellStyle name="Note 4 4 8 3" xfId="4641"/>
    <cellStyle name="Note 4 4 9" xfId="1562"/>
    <cellStyle name="Note 4 5" xfId="592"/>
    <cellStyle name="Note 4 5 10" xfId="3469"/>
    <cellStyle name="Note 4 5 2" xfId="1030"/>
    <cellStyle name="Note 4 5 2 2" xfId="3592"/>
    <cellStyle name="Note 4 5 2 3" xfId="3474"/>
    <cellStyle name="Note 4 5 3" xfId="1227"/>
    <cellStyle name="Note 4 5 3 2" xfId="2464"/>
    <cellStyle name="Note 4 5 3 3" xfId="3885"/>
    <cellStyle name="Note 4 5 3 4" xfId="4879"/>
    <cellStyle name="Note 4 5 4" xfId="2857"/>
    <cellStyle name="Note 4 5 4 2" xfId="4159"/>
    <cellStyle name="Note 4 5 4 3" xfId="5214"/>
    <cellStyle name="Note 4 5 5" xfId="2997"/>
    <cellStyle name="Note 4 5 5 2" xfId="4285"/>
    <cellStyle name="Note 4 5 5 3" xfId="5354"/>
    <cellStyle name="Note 4 5 6" xfId="3128"/>
    <cellStyle name="Note 4 5 6 2" xfId="4410"/>
    <cellStyle name="Note 4 5 6 3" xfId="5485"/>
    <cellStyle name="Note 4 5 7" xfId="3079"/>
    <cellStyle name="Note 4 5 7 2" xfId="4366"/>
    <cellStyle name="Note 4 5 7 3" xfId="5436"/>
    <cellStyle name="Note 4 5 8" xfId="2290"/>
    <cellStyle name="Note 4 5 8 2" xfId="3778"/>
    <cellStyle name="Note 4 5 8 3" xfId="4765"/>
    <cellStyle name="Note 4 5 9" xfId="1586"/>
    <cellStyle name="Note 4 6" xfId="593"/>
    <cellStyle name="Note 4 6 10" xfId="3365"/>
    <cellStyle name="Note 4 6 2" xfId="1031"/>
    <cellStyle name="Note 4 6 2 2" xfId="3593"/>
    <cellStyle name="Note 4 6 2 3" xfId="1375"/>
    <cellStyle name="Note 4 6 3" xfId="1228"/>
    <cellStyle name="Note 4 6 3 2" xfId="2465"/>
    <cellStyle name="Note 4 6 3 3" xfId="3886"/>
    <cellStyle name="Note 4 6 3 4" xfId="4880"/>
    <cellStyle name="Note 4 6 4" xfId="2858"/>
    <cellStyle name="Note 4 6 4 2" xfId="4160"/>
    <cellStyle name="Note 4 6 4 3" xfId="5215"/>
    <cellStyle name="Note 4 6 5" xfId="2998"/>
    <cellStyle name="Note 4 6 5 2" xfId="4286"/>
    <cellStyle name="Note 4 6 5 3" xfId="5355"/>
    <cellStyle name="Note 4 6 6" xfId="3129"/>
    <cellStyle name="Note 4 6 6 2" xfId="4411"/>
    <cellStyle name="Note 4 6 6 3" xfId="5486"/>
    <cellStyle name="Note 4 6 7" xfId="3091"/>
    <cellStyle name="Note 4 6 7 2" xfId="4375"/>
    <cellStyle name="Note 4 6 7 3" xfId="5448"/>
    <cellStyle name="Note 4 6 8" xfId="2826"/>
    <cellStyle name="Note 4 6 8 2" xfId="4130"/>
    <cellStyle name="Note 4 6 8 3" xfId="5183"/>
    <cellStyle name="Note 4 6 9" xfId="1305"/>
    <cellStyle name="Note 4 7" xfId="594"/>
    <cellStyle name="Note 4 7 10" xfId="1393"/>
    <cellStyle name="Note 4 7 2" xfId="1032"/>
    <cellStyle name="Note 4 7 2 2" xfId="3594"/>
    <cellStyle name="Note 4 7 2 3" xfId="3436"/>
    <cellStyle name="Note 4 7 3" xfId="1229"/>
    <cellStyle name="Note 4 7 3 2" xfId="2560"/>
    <cellStyle name="Note 4 7 3 3" xfId="3956"/>
    <cellStyle name="Note 4 7 3 4" xfId="4953"/>
    <cellStyle name="Note 4 7 4" xfId="2859"/>
    <cellStyle name="Note 4 7 4 2" xfId="4161"/>
    <cellStyle name="Note 4 7 4 3" xfId="5216"/>
    <cellStyle name="Note 4 7 5" xfId="2999"/>
    <cellStyle name="Note 4 7 5 2" xfId="4287"/>
    <cellStyle name="Note 4 7 5 3" xfId="5356"/>
    <cellStyle name="Note 4 7 6" xfId="3130"/>
    <cellStyle name="Note 4 7 6 2" xfId="4412"/>
    <cellStyle name="Note 4 7 6 3" xfId="5487"/>
    <cellStyle name="Note 4 7 7" xfId="2212"/>
    <cellStyle name="Note 4 7 7 2" xfId="3722"/>
    <cellStyle name="Note 4 7 7 3" xfId="4696"/>
    <cellStyle name="Note 4 7 8" xfId="2458"/>
    <cellStyle name="Note 4 7 8 2" xfId="3879"/>
    <cellStyle name="Note 4 7 8 3" xfId="4873"/>
    <cellStyle name="Note 4 7 9" xfId="1304"/>
    <cellStyle name="Note 4 8" xfId="595"/>
    <cellStyle name="Note 4 8 10" xfId="2105"/>
    <cellStyle name="Note 4 8 2" xfId="1033"/>
    <cellStyle name="Note 4 8 2 2" xfId="3595"/>
    <cellStyle name="Note 4 8 2 3" xfId="1376"/>
    <cellStyle name="Note 4 8 3" xfId="1230"/>
    <cellStyle name="Note 4 8 3 2" xfId="2671"/>
    <cellStyle name="Note 4 8 3 3" xfId="4026"/>
    <cellStyle name="Note 4 8 3 4" xfId="5036"/>
    <cellStyle name="Note 4 8 4" xfId="2860"/>
    <cellStyle name="Note 4 8 4 2" xfId="4162"/>
    <cellStyle name="Note 4 8 4 3" xfId="5217"/>
    <cellStyle name="Note 4 8 5" xfId="3000"/>
    <cellStyle name="Note 4 8 5 2" xfId="4288"/>
    <cellStyle name="Note 4 8 5 3" xfId="5357"/>
    <cellStyle name="Note 4 8 6" xfId="3131"/>
    <cellStyle name="Note 4 8 6 2" xfId="4413"/>
    <cellStyle name="Note 4 8 6 3" xfId="5488"/>
    <cellStyle name="Note 4 8 7" xfId="3306"/>
    <cellStyle name="Note 4 8 7 2" xfId="4569"/>
    <cellStyle name="Note 4 8 7 3" xfId="5663"/>
    <cellStyle name="Note 4 8 8" xfId="2781"/>
    <cellStyle name="Note 4 8 8 2" xfId="4094"/>
    <cellStyle name="Note 4 8 8 3" xfId="5138"/>
    <cellStyle name="Note 4 8 9" xfId="1303"/>
    <cellStyle name="Note 4 9" xfId="596"/>
    <cellStyle name="Note 4 9 10" xfId="1331"/>
    <cellStyle name="Note 4 9 2" xfId="1034"/>
    <cellStyle name="Note 4 9 2 2" xfId="3596"/>
    <cellStyle name="Note 4 9 2 3" xfId="2127"/>
    <cellStyle name="Note 4 9 3" xfId="1231"/>
    <cellStyle name="Note 4 9 3 2" xfId="2206"/>
    <cellStyle name="Note 4 9 3 3" xfId="3717"/>
    <cellStyle name="Note 4 9 3 4" xfId="4692"/>
    <cellStyle name="Note 4 9 4" xfId="2861"/>
    <cellStyle name="Note 4 9 4 2" xfId="4163"/>
    <cellStyle name="Note 4 9 4 3" xfId="5218"/>
    <cellStyle name="Note 4 9 5" xfId="3001"/>
    <cellStyle name="Note 4 9 5 2" xfId="4289"/>
    <cellStyle name="Note 4 9 5 3" xfId="5358"/>
    <cellStyle name="Note 4 9 6" xfId="3132"/>
    <cellStyle name="Note 4 9 6 2" xfId="4414"/>
    <cellStyle name="Note 4 9 6 3" xfId="5489"/>
    <cellStyle name="Note 4 9 7" xfId="3176"/>
    <cellStyle name="Note 4 9 7 2" xfId="4458"/>
    <cellStyle name="Note 4 9 7 3" xfId="5533"/>
    <cellStyle name="Note 4 9 8" xfId="3070"/>
    <cellStyle name="Note 4 9 8 2" xfId="4357"/>
    <cellStyle name="Note 4 9 8 3" xfId="5427"/>
    <cellStyle name="Note 4 9 9" xfId="1281"/>
    <cellStyle name="Note 5" xfId="213"/>
    <cellStyle name="Note 5 2" xfId="597"/>
    <cellStyle name="Note 5 2 10" xfId="3351"/>
    <cellStyle name="Note 5 2 2" xfId="1035"/>
    <cellStyle name="Note 5 2 2 2" xfId="3597"/>
    <cellStyle name="Note 5 2 2 3" xfId="3327"/>
    <cellStyle name="Note 5 2 3" xfId="1232"/>
    <cellStyle name="Note 5 2 3 2" xfId="2469"/>
    <cellStyle name="Note 5 2 3 3" xfId="3889"/>
    <cellStyle name="Note 5 2 3 4" xfId="4884"/>
    <cellStyle name="Note 5 2 4" xfId="2862"/>
    <cellStyle name="Note 5 2 4 2" xfId="4164"/>
    <cellStyle name="Note 5 2 4 3" xfId="5219"/>
    <cellStyle name="Note 5 2 5" xfId="3002"/>
    <cellStyle name="Note 5 2 5 2" xfId="4290"/>
    <cellStyle name="Note 5 2 5 3" xfId="5359"/>
    <cellStyle name="Note 5 2 6" xfId="3133"/>
    <cellStyle name="Note 5 2 6 2" xfId="4415"/>
    <cellStyle name="Note 5 2 6 3" xfId="5490"/>
    <cellStyle name="Note 5 2 7" xfId="2737"/>
    <cellStyle name="Note 5 2 7 2" xfId="4066"/>
    <cellStyle name="Note 5 2 7 3" xfId="5094"/>
    <cellStyle name="Note 5 2 8" xfId="2824"/>
    <cellStyle name="Note 5 2 8 2" xfId="4129"/>
    <cellStyle name="Note 5 2 8 3" xfId="5181"/>
    <cellStyle name="Note 5 2 9" xfId="2089"/>
    <cellStyle name="Note 5 3" xfId="598"/>
    <cellStyle name="Note 5 3 10" xfId="3396"/>
    <cellStyle name="Note 5 3 2" xfId="1036"/>
    <cellStyle name="Note 5 3 2 2" xfId="3598"/>
    <cellStyle name="Note 5 3 2 3" xfId="1532"/>
    <cellStyle name="Note 5 3 3" xfId="1233"/>
    <cellStyle name="Note 5 3 3 2" xfId="2479"/>
    <cellStyle name="Note 5 3 3 3" xfId="3899"/>
    <cellStyle name="Note 5 3 3 4" xfId="4894"/>
    <cellStyle name="Note 5 3 4" xfId="2863"/>
    <cellStyle name="Note 5 3 4 2" xfId="4165"/>
    <cellStyle name="Note 5 3 4 3" xfId="5220"/>
    <cellStyle name="Note 5 3 5" xfId="3003"/>
    <cellStyle name="Note 5 3 5 2" xfId="4291"/>
    <cellStyle name="Note 5 3 5 3" xfId="5360"/>
    <cellStyle name="Note 5 3 6" xfId="3134"/>
    <cellStyle name="Note 5 3 6 2" xfId="4416"/>
    <cellStyle name="Note 5 3 6 3" xfId="5491"/>
    <cellStyle name="Note 5 3 7" xfId="3047"/>
    <cellStyle name="Note 5 3 7 2" xfId="4334"/>
    <cellStyle name="Note 5 3 7 3" xfId="5404"/>
    <cellStyle name="Note 5 3 8" xfId="2652"/>
    <cellStyle name="Note 5 3 8 2" xfId="4009"/>
    <cellStyle name="Note 5 3 8 3" xfId="5017"/>
    <cellStyle name="Note 5 3 9" xfId="1501"/>
    <cellStyle name="Note 5 4" xfId="1897"/>
    <cellStyle name="Note 5 5" xfId="1502"/>
    <cellStyle name="Note 5 6" xfId="3400"/>
    <cellStyle name="Note 6" xfId="214"/>
    <cellStyle name="Note 6 2" xfId="599"/>
    <cellStyle name="Note 6 2 10" xfId="1284"/>
    <cellStyle name="Note 6 2 2" xfId="1037"/>
    <cellStyle name="Note 6 2 2 2" xfId="3599"/>
    <cellStyle name="Note 6 2 2 3" xfId="3792"/>
    <cellStyle name="Note 6 2 3" xfId="1234"/>
    <cellStyle name="Note 6 2 3 2" xfId="2483"/>
    <cellStyle name="Note 6 2 3 3" xfId="3903"/>
    <cellStyle name="Note 6 2 3 4" xfId="4898"/>
    <cellStyle name="Note 6 2 4" xfId="2864"/>
    <cellStyle name="Note 6 2 4 2" xfId="4166"/>
    <cellStyle name="Note 6 2 4 3" xfId="5221"/>
    <cellStyle name="Note 6 2 5" xfId="3004"/>
    <cellStyle name="Note 6 2 5 2" xfId="4292"/>
    <cellStyle name="Note 6 2 5 3" xfId="5361"/>
    <cellStyle name="Note 6 2 6" xfId="3135"/>
    <cellStyle name="Note 6 2 6 2" xfId="4417"/>
    <cellStyle name="Note 6 2 6 3" xfId="5492"/>
    <cellStyle name="Note 6 2 7" xfId="2496"/>
    <cellStyle name="Note 6 2 7 2" xfId="3911"/>
    <cellStyle name="Note 6 2 7 3" xfId="4909"/>
    <cellStyle name="Note 6 2 8" xfId="3272"/>
    <cellStyle name="Note 6 2 8 2" xfId="4539"/>
    <cellStyle name="Note 6 2 8 3" xfId="5629"/>
    <cellStyle name="Note 6 2 9" xfId="1500"/>
    <cellStyle name="Note 6 3" xfId="600"/>
    <cellStyle name="Note 6 3 10" xfId="3450"/>
    <cellStyle name="Note 6 3 2" xfId="1038"/>
    <cellStyle name="Note 6 3 2 2" xfId="3600"/>
    <cellStyle name="Note 6 3 2 3" xfId="2025"/>
    <cellStyle name="Note 6 3 3" xfId="1235"/>
    <cellStyle name="Note 6 3 3 2" xfId="2532"/>
    <cellStyle name="Note 6 3 3 3" xfId="3938"/>
    <cellStyle name="Note 6 3 3 4" xfId="4942"/>
    <cellStyle name="Note 6 3 4" xfId="2865"/>
    <cellStyle name="Note 6 3 4 2" xfId="4167"/>
    <cellStyle name="Note 6 3 4 3" xfId="5222"/>
    <cellStyle name="Note 6 3 5" xfId="3005"/>
    <cellStyle name="Note 6 3 5 2" xfId="4293"/>
    <cellStyle name="Note 6 3 5 3" xfId="5362"/>
    <cellStyle name="Note 6 3 6" xfId="3136"/>
    <cellStyle name="Note 6 3 6 2" xfId="4418"/>
    <cellStyle name="Note 6 3 6 3" xfId="5493"/>
    <cellStyle name="Note 6 3 7" xfId="3226"/>
    <cellStyle name="Note 6 3 7 2" xfId="4503"/>
    <cellStyle name="Note 6 3 7 3" xfId="5583"/>
    <cellStyle name="Note 6 3 8" xfId="3258"/>
    <cellStyle name="Note 6 3 8 2" xfId="4529"/>
    <cellStyle name="Note 6 3 8 3" xfId="5615"/>
    <cellStyle name="Note 6 3 9" xfId="1617"/>
    <cellStyle name="Note 6 4" xfId="296"/>
    <cellStyle name="Note 6 4 2" xfId="846"/>
    <cellStyle name="Note 6 4 2 2" xfId="7138"/>
    <cellStyle name="Note 6 4 3" xfId="1953"/>
    <cellStyle name="Note 6 4 3 2" xfId="7139"/>
    <cellStyle name="Note 6 4 4" xfId="7140"/>
    <cellStyle name="Note 6 5" xfId="778"/>
    <cellStyle name="Note 6 5 2" xfId="2325"/>
    <cellStyle name="Note 6 5 2 2" xfId="7141"/>
    <cellStyle name="Note 6 5 3" xfId="7142"/>
    <cellStyle name="Note 6 6" xfId="2088"/>
    <cellStyle name="Note 6 7" xfId="3340"/>
    <cellStyle name="Note 6 8" xfId="7143"/>
    <cellStyle name="Note 7" xfId="215"/>
    <cellStyle name="Note 7 2" xfId="297"/>
    <cellStyle name="Note 7 2 2" xfId="847"/>
    <cellStyle name="Note 7 2 2 2" xfId="7144"/>
    <cellStyle name="Note 7 2 3" xfId="1955"/>
    <cellStyle name="Note 7 2 3 2" xfId="7145"/>
    <cellStyle name="Note 7 2 4" xfId="7146"/>
    <cellStyle name="Note 7 3" xfId="779"/>
    <cellStyle name="Note 7 3 2" xfId="2328"/>
    <cellStyle name="Note 7 3 2 2" xfId="7147"/>
    <cellStyle name="Note 7 3 3" xfId="7148"/>
    <cellStyle name="Note 7 4" xfId="1395"/>
    <cellStyle name="Note 7 5" xfId="1390"/>
    <cellStyle name="Note 7 6" xfId="3360"/>
    <cellStyle name="Note 7 7" xfId="7149"/>
    <cellStyle name="Note 8" xfId="216"/>
    <cellStyle name="Note 8 2" xfId="298"/>
    <cellStyle name="Note 8 2 2" xfId="848"/>
    <cellStyle name="Note 8 2 2 2" xfId="7150"/>
    <cellStyle name="Note 8 2 3" xfId="1969"/>
    <cellStyle name="Note 8 2 3 2" xfId="7151"/>
    <cellStyle name="Note 8 2 4" xfId="7152"/>
    <cellStyle name="Note 8 3" xfId="780"/>
    <cellStyle name="Note 8 3 2" xfId="2343"/>
    <cellStyle name="Note 8 3 2 2" xfId="7153"/>
    <cellStyle name="Note 8 3 3" xfId="7154"/>
    <cellStyle name="Note 8 4" xfId="1396"/>
    <cellStyle name="Note 8 5" xfId="1388"/>
    <cellStyle name="Note 8 6" xfId="1391"/>
    <cellStyle name="Note 8 7" xfId="7155"/>
    <cellStyle name="Note 9" xfId="217"/>
    <cellStyle name="Note 9 2" xfId="299"/>
    <cellStyle name="Note 9 2 2" xfId="849"/>
    <cellStyle name="Note 9 2 2 2" xfId="7156"/>
    <cellStyle name="Note 9 2 3" xfId="1983"/>
    <cellStyle name="Note 9 2 3 2" xfId="7157"/>
    <cellStyle name="Note 9 2 4" xfId="7158"/>
    <cellStyle name="Note 9 3" xfId="781"/>
    <cellStyle name="Note 9 3 2" xfId="2357"/>
    <cellStyle name="Note 9 3 2 2" xfId="7159"/>
    <cellStyle name="Note 9 3 3" xfId="7160"/>
    <cellStyle name="Note 9 4" xfId="1397"/>
    <cellStyle name="Note 9 5" xfId="1386"/>
    <cellStyle name="Note 9 6" xfId="3430"/>
    <cellStyle name="Note 9 7" xfId="7161"/>
    <cellStyle name="Output" xfId="681" builtinId="21" customBuiltin="1"/>
    <cellStyle name="Output 10" xfId="601"/>
    <cellStyle name="Output 10 2" xfId="1039"/>
    <cellStyle name="Output 10 2 2" xfId="3601"/>
    <cellStyle name="Output 10 2 2 2" xfId="7162"/>
    <cellStyle name="Output 10 2 3" xfId="3457"/>
    <cellStyle name="Output 10 2 3 2" xfId="7163"/>
    <cellStyle name="Output 10 3" xfId="2933"/>
    <cellStyle name="Output 10 3 2" xfId="5290"/>
    <cellStyle name="Output 10 3 2 2" xfId="7164"/>
    <cellStyle name="Output 10 3 3" xfId="7165"/>
    <cellStyle name="Output 10 4" xfId="3447"/>
    <cellStyle name="Output 10 4 2" xfId="7166"/>
    <cellStyle name="Output 10 5" xfId="7167"/>
    <cellStyle name="Output 11" xfId="602"/>
    <cellStyle name="Output 11 2" xfId="1040"/>
    <cellStyle name="Output 11 2 2" xfId="3602"/>
    <cellStyle name="Output 11 2 2 2" xfId="7168"/>
    <cellStyle name="Output 11 2 3" xfId="3343"/>
    <cellStyle name="Output 11 2 3 2" xfId="7169"/>
    <cellStyle name="Output 11 3" xfId="2216"/>
    <cellStyle name="Output 11 3 2" xfId="4700"/>
    <cellStyle name="Output 11 3 2 2" xfId="7170"/>
    <cellStyle name="Output 11 3 3" xfId="7171"/>
    <cellStyle name="Output 11 4" xfId="3364"/>
    <cellStyle name="Output 11 4 2" xfId="7172"/>
    <cellStyle name="Output 11 5" xfId="7173"/>
    <cellStyle name="Output 12" xfId="603"/>
    <cellStyle name="Output 12 2" xfId="1041"/>
    <cellStyle name="Output 12 2 2" xfId="3603"/>
    <cellStyle name="Output 12 2 2 2" xfId="7174"/>
    <cellStyle name="Output 12 2 3" xfId="3819"/>
    <cellStyle name="Output 12 2 3 2" xfId="7175"/>
    <cellStyle name="Output 12 3" xfId="3218"/>
    <cellStyle name="Output 12 3 2" xfId="5575"/>
    <cellStyle name="Output 12 3 2 2" xfId="7176"/>
    <cellStyle name="Output 12 3 3" xfId="7177"/>
    <cellStyle name="Output 12 4" xfId="1515"/>
    <cellStyle name="Output 12 4 2" xfId="7178"/>
    <cellStyle name="Output 12 5" xfId="7179"/>
    <cellStyle name="Output 13" xfId="604"/>
    <cellStyle name="Output 13 2" xfId="1042"/>
    <cellStyle name="Output 13 2 2" xfId="3604"/>
    <cellStyle name="Output 13 2 2 2" xfId="7180"/>
    <cellStyle name="Output 13 2 3" xfId="3487"/>
    <cellStyle name="Output 13 2 3 2" xfId="7181"/>
    <cellStyle name="Output 13 3" xfId="2485"/>
    <cellStyle name="Output 13 3 2" xfId="4899"/>
    <cellStyle name="Output 13 3 2 2" xfId="7182"/>
    <cellStyle name="Output 13 3 3" xfId="7183"/>
    <cellStyle name="Output 13 4" xfId="2106"/>
    <cellStyle name="Output 13 4 2" xfId="7184"/>
    <cellStyle name="Output 13 5" xfId="7185"/>
    <cellStyle name="Output 2" xfId="218"/>
    <cellStyle name="Output 2 10" xfId="605"/>
    <cellStyle name="Output 2 10 10" xfId="2029"/>
    <cellStyle name="Output 2 10 2" xfId="1043"/>
    <cellStyle name="Output 2 10 2 2" xfId="3605"/>
    <cellStyle name="Output 2 10 2 3" xfId="3367"/>
    <cellStyle name="Output 2 10 3" xfId="2298"/>
    <cellStyle name="Output 2 10 3 2" xfId="3783"/>
    <cellStyle name="Output 2 10 3 3" xfId="4773"/>
    <cellStyle name="Output 2 10 4" xfId="2867"/>
    <cellStyle name="Output 2 10 4 2" xfId="4169"/>
    <cellStyle name="Output 2 10 4 3" xfId="5224"/>
    <cellStyle name="Output 2 10 5" xfId="3008"/>
    <cellStyle name="Output 2 10 5 2" xfId="4296"/>
    <cellStyle name="Output 2 10 5 3" xfId="5365"/>
    <cellStyle name="Output 2 10 6" xfId="3139"/>
    <cellStyle name="Output 2 10 6 2" xfId="4421"/>
    <cellStyle name="Output 2 10 6 3" xfId="5496"/>
    <cellStyle name="Output 2 10 7" xfId="3095"/>
    <cellStyle name="Output 2 10 7 2" xfId="4379"/>
    <cellStyle name="Output 2 10 7 3" xfId="5452"/>
    <cellStyle name="Output 2 10 8" xfId="3295"/>
    <cellStyle name="Output 2 10 8 2" xfId="4560"/>
    <cellStyle name="Output 2 10 8 3" xfId="5652"/>
    <cellStyle name="Output 2 10 9" xfId="1470"/>
    <cellStyle name="Output 2 11" xfId="606"/>
    <cellStyle name="Output 2 11 10" xfId="3440"/>
    <cellStyle name="Output 2 11 2" xfId="1044"/>
    <cellStyle name="Output 2 11 2 2" xfId="3606"/>
    <cellStyle name="Output 2 11 2 3" xfId="1442"/>
    <cellStyle name="Output 2 11 3" xfId="2232"/>
    <cellStyle name="Output 2 11 3 2" xfId="3736"/>
    <cellStyle name="Output 2 11 3 3" xfId="4715"/>
    <cellStyle name="Output 2 11 4" xfId="2868"/>
    <cellStyle name="Output 2 11 4 2" xfId="4170"/>
    <cellStyle name="Output 2 11 4 3" xfId="5225"/>
    <cellStyle name="Output 2 11 5" xfId="3009"/>
    <cellStyle name="Output 2 11 5 2" xfId="4297"/>
    <cellStyle name="Output 2 11 5 3" xfId="5366"/>
    <cellStyle name="Output 2 11 6" xfId="3140"/>
    <cellStyle name="Output 2 11 6 2" xfId="4422"/>
    <cellStyle name="Output 2 11 6 3" xfId="5497"/>
    <cellStyle name="Output 2 11 7" xfId="2534"/>
    <cellStyle name="Output 2 11 7 2" xfId="3940"/>
    <cellStyle name="Output 2 11 7 3" xfId="4944"/>
    <cellStyle name="Output 2 11 8" xfId="3078"/>
    <cellStyle name="Output 2 11 8 2" xfId="4365"/>
    <cellStyle name="Output 2 11 8 3" xfId="5435"/>
    <cellStyle name="Output 2 11 9" xfId="1469"/>
    <cellStyle name="Output 2 12" xfId="607"/>
    <cellStyle name="Output 2 12 10" xfId="1516"/>
    <cellStyle name="Output 2 12 2" xfId="1045"/>
    <cellStyle name="Output 2 12 2 2" xfId="3607"/>
    <cellStyle name="Output 2 12 2 3" xfId="3812"/>
    <cellStyle name="Output 2 12 3" xfId="2536"/>
    <cellStyle name="Output 2 12 3 2" xfId="3942"/>
    <cellStyle name="Output 2 12 3 3" xfId="4946"/>
    <cellStyle name="Output 2 12 4" xfId="2869"/>
    <cellStyle name="Output 2 12 4 2" xfId="4171"/>
    <cellStyle name="Output 2 12 4 3" xfId="5226"/>
    <cellStyle name="Output 2 12 5" xfId="3010"/>
    <cellStyle name="Output 2 12 5 2" xfId="4298"/>
    <cellStyle name="Output 2 12 5 3" xfId="5367"/>
    <cellStyle name="Output 2 12 6" xfId="3141"/>
    <cellStyle name="Output 2 12 6 2" xfId="4423"/>
    <cellStyle name="Output 2 12 6 3" xfId="5498"/>
    <cellStyle name="Output 2 12 7" xfId="3229"/>
    <cellStyle name="Output 2 12 7 2" xfId="4505"/>
    <cellStyle name="Output 2 12 7 3" xfId="5586"/>
    <cellStyle name="Output 2 12 8" xfId="2958"/>
    <cellStyle name="Output 2 12 8 2" xfId="4248"/>
    <cellStyle name="Output 2 12 8 3" xfId="5315"/>
    <cellStyle name="Output 2 12 9" xfId="1302"/>
    <cellStyle name="Output 2 2" xfId="608"/>
    <cellStyle name="Output 2 2 2" xfId="1046"/>
    <cellStyle name="Output 2 2 2 2" xfId="3608"/>
    <cellStyle name="Output 2 2 2 2 2" xfId="7186"/>
    <cellStyle name="Output 2 2 2 3" xfId="3480"/>
    <cellStyle name="Output 2 2 2 3 2" xfId="7187"/>
    <cellStyle name="Output 2 2 3" xfId="2812"/>
    <cellStyle name="Output 2 2 3 2" xfId="5169"/>
    <cellStyle name="Output 2 2 3 2 2" xfId="7188"/>
    <cellStyle name="Output 2 2 3 3" xfId="7189"/>
    <cellStyle name="Output 2 2 4" xfId="2095"/>
    <cellStyle name="Output 2 2 4 2" xfId="7190"/>
    <cellStyle name="Output 2 2 5" xfId="7191"/>
    <cellStyle name="Output 2 3" xfId="609"/>
    <cellStyle name="Output 2 3 2" xfId="1047"/>
    <cellStyle name="Output 2 3 2 2" xfId="3609"/>
    <cellStyle name="Output 2 3 2 2 2" xfId="7192"/>
    <cellStyle name="Output 2 3 2 3" xfId="3366"/>
    <cellStyle name="Output 2 3 2 3 2" xfId="7193"/>
    <cellStyle name="Output 2 3 3" xfId="2966"/>
    <cellStyle name="Output 2 3 3 2" xfId="5323"/>
    <cellStyle name="Output 2 3 3 2 2" xfId="7194"/>
    <cellStyle name="Output 2 3 3 3" xfId="7195"/>
    <cellStyle name="Output 2 3 4" xfId="2121"/>
    <cellStyle name="Output 2 3 4 2" xfId="7196"/>
    <cellStyle name="Output 2 3 5" xfId="7197"/>
    <cellStyle name="Output 2 4" xfId="610"/>
    <cellStyle name="Output 2 4 10" xfId="2107"/>
    <cellStyle name="Output 2 4 2" xfId="1048"/>
    <cellStyle name="Output 2 4 2 2" xfId="3610"/>
    <cellStyle name="Output 2 4 2 3" xfId="1935"/>
    <cellStyle name="Output 2 4 3" xfId="2498"/>
    <cellStyle name="Output 2 4 3 2" xfId="3913"/>
    <cellStyle name="Output 2 4 3 3" xfId="4911"/>
    <cellStyle name="Output 2 4 4" xfId="2870"/>
    <cellStyle name="Output 2 4 4 2" xfId="4172"/>
    <cellStyle name="Output 2 4 4 3" xfId="5227"/>
    <cellStyle name="Output 2 4 5" xfId="3013"/>
    <cellStyle name="Output 2 4 5 2" xfId="4301"/>
    <cellStyle name="Output 2 4 5 3" xfId="5370"/>
    <cellStyle name="Output 2 4 6" xfId="3143"/>
    <cellStyle name="Output 2 4 6 2" xfId="4425"/>
    <cellStyle name="Output 2 4 6 3" xfId="5500"/>
    <cellStyle name="Output 2 4 7" xfId="2381"/>
    <cellStyle name="Output 2 4 7 2" xfId="3831"/>
    <cellStyle name="Output 2 4 7 3" xfId="4796"/>
    <cellStyle name="Output 2 4 8" xfId="3043"/>
    <cellStyle name="Output 2 4 8 2" xfId="4330"/>
    <cellStyle name="Output 2 4 8 3" xfId="5400"/>
    <cellStyle name="Output 2 4 9" xfId="1559"/>
    <cellStyle name="Output 2 5" xfId="611"/>
    <cellStyle name="Output 2 5 10" xfId="1867"/>
    <cellStyle name="Output 2 5 2" xfId="1049"/>
    <cellStyle name="Output 2 5 2 2" xfId="3611"/>
    <cellStyle name="Output 2 5 2 3" xfId="3805"/>
    <cellStyle name="Output 2 5 3" xfId="2472"/>
    <cellStyle name="Output 2 5 3 2" xfId="3892"/>
    <cellStyle name="Output 2 5 3 3" xfId="4887"/>
    <cellStyle name="Output 2 5 4" xfId="2871"/>
    <cellStyle name="Output 2 5 4 2" xfId="4173"/>
    <cellStyle name="Output 2 5 4 3" xfId="5228"/>
    <cellStyle name="Output 2 5 5" xfId="3014"/>
    <cellStyle name="Output 2 5 5 2" xfId="4302"/>
    <cellStyle name="Output 2 5 5 3" xfId="5371"/>
    <cellStyle name="Output 2 5 6" xfId="3144"/>
    <cellStyle name="Output 2 5 6 2" xfId="4426"/>
    <cellStyle name="Output 2 5 6 3" xfId="5501"/>
    <cellStyle name="Output 2 5 7" xfId="2795"/>
    <cellStyle name="Output 2 5 7 2" xfId="4108"/>
    <cellStyle name="Output 2 5 7 3" xfId="5152"/>
    <cellStyle name="Output 2 5 8" xfId="2816"/>
    <cellStyle name="Output 2 5 8 2" xfId="4123"/>
    <cellStyle name="Output 2 5 8 3" xfId="5173"/>
    <cellStyle name="Output 2 5 9" xfId="1468"/>
    <cellStyle name="Output 2 6" xfId="612"/>
    <cellStyle name="Output 2 6 10" xfId="1517"/>
    <cellStyle name="Output 2 6 2" xfId="1050"/>
    <cellStyle name="Output 2 6 2 2" xfId="3612"/>
    <cellStyle name="Output 2 6 2 3" xfId="3472"/>
    <cellStyle name="Output 2 6 3" xfId="2255"/>
    <cellStyle name="Output 2 6 3 2" xfId="3755"/>
    <cellStyle name="Output 2 6 3 3" xfId="4736"/>
    <cellStyle name="Output 2 6 4" xfId="2872"/>
    <cellStyle name="Output 2 6 4 2" xfId="4174"/>
    <cellStyle name="Output 2 6 4 3" xfId="5229"/>
    <cellStyle name="Output 2 6 5" xfId="3015"/>
    <cellStyle name="Output 2 6 5 2" xfId="4303"/>
    <cellStyle name="Output 2 6 5 3" xfId="5372"/>
    <cellStyle name="Output 2 6 6" xfId="3145"/>
    <cellStyle name="Output 2 6 6 2" xfId="4427"/>
    <cellStyle name="Output 2 6 6 3" xfId="5502"/>
    <cellStyle name="Output 2 6 7" xfId="2941"/>
    <cellStyle name="Output 2 6 7 2" xfId="4235"/>
    <cellStyle name="Output 2 6 7 3" xfId="5298"/>
    <cellStyle name="Output 2 6 8" xfId="3171"/>
    <cellStyle name="Output 2 6 8 2" xfId="4453"/>
    <cellStyle name="Output 2 6 8 3" xfId="5528"/>
    <cellStyle name="Output 2 6 9" xfId="1467"/>
    <cellStyle name="Output 2 7" xfId="613"/>
    <cellStyle name="Output 2 7 10" xfId="3337"/>
    <cellStyle name="Output 2 7 2" xfId="1051"/>
    <cellStyle name="Output 2 7 2 2" xfId="3613"/>
    <cellStyle name="Output 2 7 2 3" xfId="1377"/>
    <cellStyle name="Output 2 7 3" xfId="2486"/>
    <cellStyle name="Output 2 7 3 2" xfId="3904"/>
    <cellStyle name="Output 2 7 3 3" xfId="4900"/>
    <cellStyle name="Output 2 7 4" xfId="2873"/>
    <cellStyle name="Output 2 7 4 2" xfId="4175"/>
    <cellStyle name="Output 2 7 4 3" xfId="5230"/>
    <cellStyle name="Output 2 7 5" xfId="3016"/>
    <cellStyle name="Output 2 7 5 2" xfId="4304"/>
    <cellStyle name="Output 2 7 5 3" xfId="5373"/>
    <cellStyle name="Output 2 7 6" xfId="3146"/>
    <cellStyle name="Output 2 7 6 2" xfId="4428"/>
    <cellStyle name="Output 2 7 6 3" xfId="5503"/>
    <cellStyle name="Output 2 7 7" xfId="2527"/>
    <cellStyle name="Output 2 7 7 2" xfId="3934"/>
    <cellStyle name="Output 2 7 7 3" xfId="4937"/>
    <cellStyle name="Output 2 7 8" xfId="3284"/>
    <cellStyle name="Output 2 7 8 2" xfId="4551"/>
    <cellStyle name="Output 2 7 8 3" xfId="5641"/>
    <cellStyle name="Output 2 7 9" xfId="1301"/>
    <cellStyle name="Output 2 8" xfId="614"/>
    <cellStyle name="Output 2 8 10" xfId="3919"/>
    <cellStyle name="Output 2 8 2" xfId="1052"/>
    <cellStyle name="Output 2 8 2 2" xfId="3614"/>
    <cellStyle name="Output 2 8 2 3" xfId="3434"/>
    <cellStyle name="Output 2 8 3" xfId="2237"/>
    <cellStyle name="Output 2 8 3 2" xfId="3739"/>
    <cellStyle name="Output 2 8 3 3" xfId="4720"/>
    <cellStyle name="Output 2 8 4" xfId="2874"/>
    <cellStyle name="Output 2 8 4 2" xfId="4176"/>
    <cellStyle name="Output 2 8 4 3" xfId="5231"/>
    <cellStyle name="Output 2 8 5" xfId="3017"/>
    <cellStyle name="Output 2 8 5 2" xfId="4305"/>
    <cellStyle name="Output 2 8 5 3" xfId="5374"/>
    <cellStyle name="Output 2 8 6" xfId="3147"/>
    <cellStyle name="Output 2 8 6 2" xfId="4429"/>
    <cellStyle name="Output 2 8 6 3" xfId="5504"/>
    <cellStyle name="Output 2 8 7" xfId="3231"/>
    <cellStyle name="Output 2 8 7 2" xfId="4507"/>
    <cellStyle name="Output 2 8 7 3" xfId="5588"/>
    <cellStyle name="Output 2 8 8" xfId="3269"/>
    <cellStyle name="Output 2 8 8 2" xfId="4536"/>
    <cellStyle name="Output 2 8 8 3" xfId="5626"/>
    <cellStyle name="Output 2 8 9" xfId="1558"/>
    <cellStyle name="Output 2 9" xfId="615"/>
    <cellStyle name="Output 2 9 10" xfId="3543"/>
    <cellStyle name="Output 2 9 2" xfId="1053"/>
    <cellStyle name="Output 2 9 2 2" xfId="3615"/>
    <cellStyle name="Output 2 9 2 3" xfId="1378"/>
    <cellStyle name="Output 2 9 3" xfId="2640"/>
    <cellStyle name="Output 2 9 3 2" xfId="3998"/>
    <cellStyle name="Output 2 9 3 3" xfId="5005"/>
    <cellStyle name="Output 2 9 4" xfId="2875"/>
    <cellStyle name="Output 2 9 4 2" xfId="4177"/>
    <cellStyle name="Output 2 9 4 3" xfId="5232"/>
    <cellStyle name="Output 2 9 5" xfId="3018"/>
    <cellStyle name="Output 2 9 5 2" xfId="4306"/>
    <cellStyle name="Output 2 9 5 3" xfId="5375"/>
    <cellStyle name="Output 2 9 6" xfId="3148"/>
    <cellStyle name="Output 2 9 6 2" xfId="4430"/>
    <cellStyle name="Output 2 9 6 3" xfId="5505"/>
    <cellStyle name="Output 2 9 7" xfId="3275"/>
    <cellStyle name="Output 2 9 7 2" xfId="4542"/>
    <cellStyle name="Output 2 9 7 3" xfId="5632"/>
    <cellStyle name="Output 2 9 8" xfId="3172"/>
    <cellStyle name="Output 2 9 8 2" xfId="4454"/>
    <cellStyle name="Output 2 9 8 3" xfId="5529"/>
    <cellStyle name="Output 2 9 9" xfId="1466"/>
    <cellStyle name="Output 3" xfId="219"/>
    <cellStyle name="Output 3 10" xfId="616"/>
    <cellStyle name="Output 3 10 10" xfId="3361"/>
    <cellStyle name="Output 3 10 2" xfId="1054"/>
    <cellStyle name="Output 3 10 2 2" xfId="3616"/>
    <cellStyle name="Output 3 10 2 3" xfId="2128"/>
    <cellStyle name="Output 3 10 3" xfId="2674"/>
    <cellStyle name="Output 3 10 3 2" xfId="4028"/>
    <cellStyle name="Output 3 10 3 3" xfId="5039"/>
    <cellStyle name="Output 3 10 4" xfId="2876"/>
    <cellStyle name="Output 3 10 4 2" xfId="4178"/>
    <cellStyle name="Output 3 10 4 3" xfId="5233"/>
    <cellStyle name="Output 3 10 5" xfId="3019"/>
    <cellStyle name="Output 3 10 5 2" xfId="4307"/>
    <cellStyle name="Output 3 10 5 3" xfId="5376"/>
    <cellStyle name="Output 3 10 6" xfId="3149"/>
    <cellStyle name="Output 3 10 6 2" xfId="4431"/>
    <cellStyle name="Output 3 10 6 3" xfId="5506"/>
    <cellStyle name="Output 3 10 7" xfId="3309"/>
    <cellStyle name="Output 3 10 7 2" xfId="4571"/>
    <cellStyle name="Output 3 10 7 3" xfId="5666"/>
    <cellStyle name="Output 3 10 8" xfId="3200"/>
    <cellStyle name="Output 3 10 8 2" xfId="4482"/>
    <cellStyle name="Output 3 10 8 3" xfId="5557"/>
    <cellStyle name="Output 3 10 9" xfId="1300"/>
    <cellStyle name="Output 3 11" xfId="617"/>
    <cellStyle name="Output 3 11 10" xfId="1449"/>
    <cellStyle name="Output 3 11 2" xfId="1055"/>
    <cellStyle name="Output 3 11 2 2" xfId="3617"/>
    <cellStyle name="Output 3 11 2 3" xfId="1448"/>
    <cellStyle name="Output 3 11 3" xfId="2501"/>
    <cellStyle name="Output 3 11 3 2" xfId="3916"/>
    <cellStyle name="Output 3 11 3 3" xfId="4914"/>
    <cellStyle name="Output 3 11 4" xfId="2877"/>
    <cellStyle name="Output 3 11 4 2" xfId="4179"/>
    <cellStyle name="Output 3 11 4 3" xfId="5234"/>
    <cellStyle name="Output 3 11 5" xfId="3020"/>
    <cellStyle name="Output 3 11 5 2" xfId="4308"/>
    <cellStyle name="Output 3 11 5 3" xfId="5377"/>
    <cellStyle name="Output 3 11 6" xfId="3150"/>
    <cellStyle name="Output 3 11 6 2" xfId="4432"/>
    <cellStyle name="Output 3 11 6 3" xfId="5507"/>
    <cellStyle name="Output 3 11 7" xfId="3049"/>
    <cellStyle name="Output 3 11 7 2" xfId="4336"/>
    <cellStyle name="Output 3 11 7 3" xfId="5406"/>
    <cellStyle name="Output 3 11 8" xfId="2516"/>
    <cellStyle name="Output 3 11 8 2" xfId="3927"/>
    <cellStyle name="Output 3 11 8 3" xfId="4927"/>
    <cellStyle name="Output 3 11 9" xfId="1557"/>
    <cellStyle name="Output 3 12" xfId="618"/>
    <cellStyle name="Output 3 12 10" xfId="3770"/>
    <cellStyle name="Output 3 12 2" xfId="1056"/>
    <cellStyle name="Output 3 12 2 2" xfId="3618"/>
    <cellStyle name="Output 3 12 2 3" xfId="1404"/>
    <cellStyle name="Output 3 12 3" xfId="2473"/>
    <cellStyle name="Output 3 12 3 2" xfId="3893"/>
    <cellStyle name="Output 3 12 3 3" xfId="4888"/>
    <cellStyle name="Output 3 12 4" xfId="2878"/>
    <cellStyle name="Output 3 12 4 2" xfId="4180"/>
    <cellStyle name="Output 3 12 4 3" xfId="5235"/>
    <cellStyle name="Output 3 12 5" xfId="3021"/>
    <cellStyle name="Output 3 12 5 2" xfId="4309"/>
    <cellStyle name="Output 3 12 5 3" xfId="5378"/>
    <cellStyle name="Output 3 12 6" xfId="3151"/>
    <cellStyle name="Output 3 12 6 2" xfId="4433"/>
    <cellStyle name="Output 3 12 6 3" xfId="5508"/>
    <cellStyle name="Output 3 12 7" xfId="2455"/>
    <cellStyle name="Output 3 12 7 2" xfId="3876"/>
    <cellStyle name="Output 3 12 7 3" xfId="4870"/>
    <cellStyle name="Output 3 12 8" xfId="2725"/>
    <cellStyle name="Output 3 12 8 2" xfId="4056"/>
    <cellStyle name="Output 3 12 8 3" xfId="5082"/>
    <cellStyle name="Output 3 12 9" xfId="1465"/>
    <cellStyle name="Output 3 13" xfId="1892"/>
    <cellStyle name="Output 3 14" xfId="1398"/>
    <cellStyle name="Output 3 14 2" xfId="7198"/>
    <cellStyle name="Output 3 15" xfId="1309"/>
    <cellStyle name="Output 3 15 2" xfId="7199"/>
    <cellStyle name="Output 3 16" xfId="2134"/>
    <cellStyle name="Output 3 16 2" xfId="7200"/>
    <cellStyle name="Output 3 2" xfId="619"/>
    <cellStyle name="Output 3 2 10" xfId="3441"/>
    <cellStyle name="Output 3 2 2" xfId="1057"/>
    <cellStyle name="Output 3 2 2 2" xfId="3619"/>
    <cellStyle name="Output 3 2 2 3" xfId="3789"/>
    <cellStyle name="Output 3 2 3" xfId="2481"/>
    <cellStyle name="Output 3 2 3 2" xfId="3901"/>
    <cellStyle name="Output 3 2 3 3" xfId="4896"/>
    <cellStyle name="Output 3 2 4" xfId="2879"/>
    <cellStyle name="Output 3 2 4 2" xfId="4181"/>
    <cellStyle name="Output 3 2 4 3" xfId="5236"/>
    <cellStyle name="Output 3 2 5" xfId="3022"/>
    <cellStyle name="Output 3 2 5 2" xfId="4310"/>
    <cellStyle name="Output 3 2 5 3" xfId="5379"/>
    <cellStyle name="Output 3 2 6" xfId="3152"/>
    <cellStyle name="Output 3 2 6 2" xfId="4434"/>
    <cellStyle name="Output 3 2 6 3" xfId="5509"/>
    <cellStyle name="Output 3 2 7" xfId="3083"/>
    <cellStyle name="Output 3 2 7 2" xfId="4370"/>
    <cellStyle name="Output 3 2 7 3" xfId="5440"/>
    <cellStyle name="Output 3 2 8" xfId="2287"/>
    <cellStyle name="Output 3 2 8 2" xfId="3776"/>
    <cellStyle name="Output 3 2 8 3" xfId="4764"/>
    <cellStyle name="Output 3 2 9" xfId="1464"/>
    <cellStyle name="Output 3 3" xfId="620"/>
    <cellStyle name="Output 3 3 10" xfId="2108"/>
    <cellStyle name="Output 3 3 2" xfId="1058"/>
    <cellStyle name="Output 3 3 2 2" xfId="3620"/>
    <cellStyle name="Output 3 3 2 3" xfId="2024"/>
    <cellStyle name="Output 3 3 3" xfId="2282"/>
    <cellStyle name="Output 3 3 3 2" xfId="3773"/>
    <cellStyle name="Output 3 3 3 3" xfId="4760"/>
    <cellStyle name="Output 3 3 4" xfId="2880"/>
    <cellStyle name="Output 3 3 4 2" xfId="4182"/>
    <cellStyle name="Output 3 3 4 3" xfId="5237"/>
    <cellStyle name="Output 3 3 5" xfId="3023"/>
    <cellStyle name="Output 3 3 5 2" xfId="4311"/>
    <cellStyle name="Output 3 3 5 3" xfId="5380"/>
    <cellStyle name="Output 3 3 6" xfId="3153"/>
    <cellStyle name="Output 3 3 6 2" xfId="4435"/>
    <cellStyle name="Output 3 3 6 3" xfId="5510"/>
    <cellStyle name="Output 3 3 7" xfId="3086"/>
    <cellStyle name="Output 3 3 7 2" xfId="4371"/>
    <cellStyle name="Output 3 3 7 3" xfId="5443"/>
    <cellStyle name="Output 3 3 8" xfId="3316"/>
    <cellStyle name="Output 3 3 8 2" xfId="4578"/>
    <cellStyle name="Output 3 3 8 3" xfId="5673"/>
    <cellStyle name="Output 3 3 9" xfId="1463"/>
    <cellStyle name="Output 3 4" xfId="621"/>
    <cellStyle name="Output 3 4 10" xfId="2131"/>
    <cellStyle name="Output 3 4 2" xfId="1059"/>
    <cellStyle name="Output 3 4 2 2" xfId="3621"/>
    <cellStyle name="Output 3 4 2 3" xfId="4585"/>
    <cellStyle name="Output 3 4 3" xfId="2549"/>
    <cellStyle name="Output 3 4 3 2" xfId="3951"/>
    <cellStyle name="Output 3 4 3 3" xfId="4950"/>
    <cellStyle name="Output 3 4 4" xfId="2881"/>
    <cellStyle name="Output 3 4 4 2" xfId="4183"/>
    <cellStyle name="Output 3 4 4 3" xfId="5238"/>
    <cellStyle name="Output 3 4 5" xfId="3024"/>
    <cellStyle name="Output 3 4 5 2" xfId="4312"/>
    <cellStyle name="Output 3 4 5 3" xfId="5381"/>
    <cellStyle name="Output 3 4 6" xfId="3154"/>
    <cellStyle name="Output 3 4 6 2" xfId="4436"/>
    <cellStyle name="Output 3 4 6 3" xfId="5511"/>
    <cellStyle name="Output 3 4 7" xfId="2978"/>
    <cellStyle name="Output 3 4 7 2" xfId="4267"/>
    <cellStyle name="Output 3 4 7 3" xfId="5335"/>
    <cellStyle name="Output 3 4 8" xfId="3297"/>
    <cellStyle name="Output 3 4 8 2" xfId="4561"/>
    <cellStyle name="Output 3 4 8 3" xfId="5654"/>
    <cellStyle name="Output 3 4 9" xfId="1613"/>
    <cellStyle name="Output 3 5" xfId="622"/>
    <cellStyle name="Output 3 5 10" xfId="1535"/>
    <cellStyle name="Output 3 5 2" xfId="1060"/>
    <cellStyle name="Output 3 5 2 2" xfId="3622"/>
    <cellStyle name="Output 3 5 2 3" xfId="4586"/>
    <cellStyle name="Output 3 5 3" xfId="2641"/>
    <cellStyle name="Output 3 5 3 2" xfId="3999"/>
    <cellStyle name="Output 3 5 3 3" xfId="5006"/>
    <cellStyle name="Output 3 5 4" xfId="2882"/>
    <cellStyle name="Output 3 5 4 2" xfId="4184"/>
    <cellStyle name="Output 3 5 4 3" xfId="5239"/>
    <cellStyle name="Output 3 5 5" xfId="3025"/>
    <cellStyle name="Output 3 5 5 2" xfId="4313"/>
    <cellStyle name="Output 3 5 5 3" xfId="5382"/>
    <cellStyle name="Output 3 5 6" xfId="3155"/>
    <cellStyle name="Output 3 5 6 2" xfId="4437"/>
    <cellStyle name="Output 3 5 6 3" xfId="5512"/>
    <cellStyle name="Output 3 5 7" xfId="3276"/>
    <cellStyle name="Output 3 5 7 2" xfId="4543"/>
    <cellStyle name="Output 3 5 7 3" xfId="5633"/>
    <cellStyle name="Output 3 5 8" xfId="2943"/>
    <cellStyle name="Output 3 5 8 2" xfId="4237"/>
    <cellStyle name="Output 3 5 8 3" xfId="5300"/>
    <cellStyle name="Output 3 5 9" xfId="1299"/>
    <cellStyle name="Output 3 6" xfId="623"/>
    <cellStyle name="Output 3 6 10" xfId="3742"/>
    <cellStyle name="Output 3 6 2" xfId="1061"/>
    <cellStyle name="Output 3 6 2 2" xfId="3623"/>
    <cellStyle name="Output 3 6 2 3" xfId="4587"/>
    <cellStyle name="Output 3 6 3" xfId="2675"/>
    <cellStyle name="Output 3 6 3 2" xfId="4029"/>
    <cellStyle name="Output 3 6 3 3" xfId="5040"/>
    <cellStyle name="Output 3 6 4" xfId="2883"/>
    <cellStyle name="Output 3 6 4 2" xfId="4185"/>
    <cellStyle name="Output 3 6 4 3" xfId="5240"/>
    <cellStyle name="Output 3 6 5" xfId="3026"/>
    <cellStyle name="Output 3 6 5 2" xfId="4314"/>
    <cellStyle name="Output 3 6 5 3" xfId="5383"/>
    <cellStyle name="Output 3 6 6" xfId="3156"/>
    <cellStyle name="Output 3 6 6 2" xfId="4438"/>
    <cellStyle name="Output 3 6 6 3" xfId="5513"/>
    <cellStyle name="Output 3 6 7" xfId="3310"/>
    <cellStyle name="Output 3 6 7 2" xfId="4572"/>
    <cellStyle name="Output 3 6 7 3" xfId="5667"/>
    <cellStyle name="Output 3 6 8" xfId="2818"/>
    <cellStyle name="Output 3 6 8 2" xfId="4125"/>
    <cellStyle name="Output 3 6 8 3" xfId="5175"/>
    <cellStyle name="Output 3 6 9" xfId="1560"/>
    <cellStyle name="Output 3 7" xfId="624"/>
    <cellStyle name="Output 3 7 10" xfId="3429"/>
    <cellStyle name="Output 3 7 2" xfId="1062"/>
    <cellStyle name="Output 3 7 2 2" xfId="3624"/>
    <cellStyle name="Output 3 7 2 3" xfId="4588"/>
    <cellStyle name="Output 3 7 3" xfId="2204"/>
    <cellStyle name="Output 3 7 3 2" xfId="3715"/>
    <cellStyle name="Output 3 7 3 3" xfId="4690"/>
    <cellStyle name="Output 3 7 4" xfId="2884"/>
    <cellStyle name="Output 3 7 4 2" xfId="4186"/>
    <cellStyle name="Output 3 7 4 3" xfId="5241"/>
    <cellStyle name="Output 3 7 5" xfId="3027"/>
    <cellStyle name="Output 3 7 5 2" xfId="4315"/>
    <cellStyle name="Output 3 7 5 3" xfId="5384"/>
    <cellStyle name="Output 3 7 6" xfId="3157"/>
    <cellStyle name="Output 3 7 6 2" xfId="4439"/>
    <cellStyle name="Output 3 7 6 3" xfId="5514"/>
    <cellStyle name="Output 3 7 7" xfId="3207"/>
    <cellStyle name="Output 3 7 7 2" xfId="4487"/>
    <cellStyle name="Output 3 7 7 3" xfId="5564"/>
    <cellStyle name="Output 3 7 8" xfId="2802"/>
    <cellStyle name="Output 3 7 8 2" xfId="4112"/>
    <cellStyle name="Output 3 7 8 3" xfId="5159"/>
    <cellStyle name="Output 3 7 9" xfId="1462"/>
    <cellStyle name="Output 3 8" xfId="625"/>
    <cellStyle name="Output 3 8 10" xfId="3363"/>
    <cellStyle name="Output 3 8 2" xfId="1063"/>
    <cellStyle name="Output 3 8 2 2" xfId="3625"/>
    <cellStyle name="Output 3 8 2 3" xfId="4589"/>
    <cellStyle name="Output 3 8 3" xfId="2475"/>
    <cellStyle name="Output 3 8 3 2" xfId="3895"/>
    <cellStyle name="Output 3 8 3 3" xfId="4890"/>
    <cellStyle name="Output 3 8 4" xfId="2885"/>
    <cellStyle name="Output 3 8 4 2" xfId="4187"/>
    <cellStyle name="Output 3 8 4 3" xfId="5242"/>
    <cellStyle name="Output 3 8 5" xfId="3028"/>
    <cellStyle name="Output 3 8 5 2" xfId="4316"/>
    <cellStyle name="Output 3 8 5 3" xfId="5385"/>
    <cellStyle name="Output 3 8 6" xfId="3158"/>
    <cellStyle name="Output 3 8 6 2" xfId="4440"/>
    <cellStyle name="Output 3 8 6 3" xfId="5515"/>
    <cellStyle name="Output 3 8 7" xfId="3074"/>
    <cellStyle name="Output 3 8 7 2" xfId="4361"/>
    <cellStyle name="Output 3 8 7 3" xfId="5431"/>
    <cellStyle name="Output 3 8 8" xfId="2796"/>
    <cellStyle name="Output 3 8 8 2" xfId="4109"/>
    <cellStyle name="Output 3 8 8 3" xfId="5153"/>
    <cellStyle name="Output 3 8 9" xfId="1270"/>
    <cellStyle name="Output 3 9" xfId="626"/>
    <cellStyle name="Output 3 9 10" xfId="1996"/>
    <cellStyle name="Output 3 9 2" xfId="1064"/>
    <cellStyle name="Output 3 9 2 2" xfId="3626"/>
    <cellStyle name="Output 3 9 2 3" xfId="4590"/>
    <cellStyle name="Output 3 9 3" xfId="2229"/>
    <cellStyle name="Output 3 9 3 2" xfId="3733"/>
    <cellStyle name="Output 3 9 3 3" xfId="4712"/>
    <cellStyle name="Output 3 9 4" xfId="2886"/>
    <cellStyle name="Output 3 9 4 2" xfId="4188"/>
    <cellStyle name="Output 3 9 4 3" xfId="5243"/>
    <cellStyle name="Output 3 9 5" xfId="3029"/>
    <cellStyle name="Output 3 9 5 2" xfId="4317"/>
    <cellStyle name="Output 3 9 5 3" xfId="5386"/>
    <cellStyle name="Output 3 9 6" xfId="3159"/>
    <cellStyle name="Output 3 9 6 2" xfId="4441"/>
    <cellStyle name="Output 3 9 6 3" xfId="5516"/>
    <cellStyle name="Output 3 9 7" xfId="2224"/>
    <cellStyle name="Output 3 9 7 2" xfId="3729"/>
    <cellStyle name="Output 3 9 7 3" xfId="4707"/>
    <cellStyle name="Output 3 9 8" xfId="2950"/>
    <cellStyle name="Output 3 9 8 2" xfId="4242"/>
    <cellStyle name="Output 3 9 8 3" xfId="5307"/>
    <cellStyle name="Output 3 9 9" xfId="1461"/>
    <cellStyle name="Output 4" xfId="627"/>
    <cellStyle name="Output 4 10" xfId="628"/>
    <cellStyle name="Output 4 10 10" xfId="2132"/>
    <cellStyle name="Output 4 10 2" xfId="1066"/>
    <cellStyle name="Output 4 10 2 2" xfId="3628"/>
    <cellStyle name="Output 4 10 2 3" xfId="4592"/>
    <cellStyle name="Output 4 10 3" xfId="2244"/>
    <cellStyle name="Output 4 10 3 2" xfId="3745"/>
    <cellStyle name="Output 4 10 3 3" xfId="4726"/>
    <cellStyle name="Output 4 10 4" xfId="2887"/>
    <cellStyle name="Output 4 10 4 2" xfId="4189"/>
    <cellStyle name="Output 4 10 4 3" xfId="5244"/>
    <cellStyle name="Output 4 10 5" xfId="3031"/>
    <cellStyle name="Output 4 10 5 2" xfId="4319"/>
    <cellStyle name="Output 4 10 5 3" xfId="5388"/>
    <cellStyle name="Output 4 10 6" xfId="3160"/>
    <cellStyle name="Output 4 10 6 2" xfId="4442"/>
    <cellStyle name="Output 4 10 6 3" xfId="5517"/>
    <cellStyle name="Output 4 10 7" xfId="3236"/>
    <cellStyle name="Output 4 10 7 2" xfId="4512"/>
    <cellStyle name="Output 4 10 7 3" xfId="5593"/>
    <cellStyle name="Output 4 10 8" xfId="3075"/>
    <cellStyle name="Output 4 10 8 2" xfId="4362"/>
    <cellStyle name="Output 4 10 8 3" xfId="5432"/>
    <cellStyle name="Output 4 10 9" xfId="1460"/>
    <cellStyle name="Output 4 11" xfId="629"/>
    <cellStyle name="Output 4 11 10" xfId="3338"/>
    <cellStyle name="Output 4 11 2" xfId="1067"/>
    <cellStyle name="Output 4 11 2 2" xfId="3629"/>
    <cellStyle name="Output 4 11 2 3" xfId="4593"/>
    <cellStyle name="Output 4 11 3" xfId="2642"/>
    <cellStyle name="Output 4 11 3 2" xfId="4000"/>
    <cellStyle name="Output 4 11 3 3" xfId="5007"/>
    <cellStyle name="Output 4 11 4" xfId="2888"/>
    <cellStyle name="Output 4 11 4 2" xfId="4190"/>
    <cellStyle name="Output 4 11 4 3" xfId="5245"/>
    <cellStyle name="Output 4 11 5" xfId="3032"/>
    <cellStyle name="Output 4 11 5 2" xfId="4320"/>
    <cellStyle name="Output 4 11 5 3" xfId="5389"/>
    <cellStyle name="Output 4 11 6" xfId="3161"/>
    <cellStyle name="Output 4 11 6 2" xfId="4443"/>
    <cellStyle name="Output 4 11 6 3" xfId="5518"/>
    <cellStyle name="Output 4 11 7" xfId="3277"/>
    <cellStyle name="Output 4 11 7 2" xfId="4544"/>
    <cellStyle name="Output 4 11 7 3" xfId="5634"/>
    <cellStyle name="Output 4 11 8" xfId="2925"/>
    <cellStyle name="Output 4 11 8 2" xfId="4224"/>
    <cellStyle name="Output 4 11 8 3" xfId="5282"/>
    <cellStyle name="Output 4 11 9" xfId="1298"/>
    <cellStyle name="Output 4 12" xfId="630"/>
    <cellStyle name="Output 4 12 10" xfId="1379"/>
    <cellStyle name="Output 4 12 2" xfId="1068"/>
    <cellStyle name="Output 4 12 2 2" xfId="3630"/>
    <cellStyle name="Output 4 12 2 3" xfId="4594"/>
    <cellStyle name="Output 4 12 3" xfId="2676"/>
    <cellStyle name="Output 4 12 3 2" xfId="4030"/>
    <cellStyle name="Output 4 12 3 3" xfId="5041"/>
    <cellStyle name="Output 4 12 4" xfId="2889"/>
    <cellStyle name="Output 4 12 4 2" xfId="4191"/>
    <cellStyle name="Output 4 12 4 3" xfId="5246"/>
    <cellStyle name="Output 4 12 5" xfId="3033"/>
    <cellStyle name="Output 4 12 5 2" xfId="4321"/>
    <cellStyle name="Output 4 12 5 3" xfId="5390"/>
    <cellStyle name="Output 4 12 6" xfId="3162"/>
    <cellStyle name="Output 4 12 6 2" xfId="4444"/>
    <cellStyle name="Output 4 12 6 3" xfId="5519"/>
    <cellStyle name="Output 4 12 7" xfId="3311"/>
    <cellStyle name="Output 4 12 7 2" xfId="4573"/>
    <cellStyle name="Output 4 12 7 3" xfId="5668"/>
    <cellStyle name="Output 4 12 8" xfId="3227"/>
    <cellStyle name="Output 4 12 8 2" xfId="4504"/>
    <cellStyle name="Output 4 12 8 3" xfId="5584"/>
    <cellStyle name="Output 4 12 9" xfId="1567"/>
    <cellStyle name="Output 4 13" xfId="1065"/>
    <cellStyle name="Output 4 13 2" xfId="3627"/>
    <cellStyle name="Output 4 13 2 2" xfId="7201"/>
    <cellStyle name="Output 4 13 3" xfId="4591"/>
    <cellStyle name="Output 4 13 3 2" xfId="7202"/>
    <cellStyle name="Output 4 14" xfId="3203"/>
    <cellStyle name="Output 4 14 2" xfId="5560"/>
    <cellStyle name="Output 4 14 2 2" xfId="7203"/>
    <cellStyle name="Output 4 14 3" xfId="7204"/>
    <cellStyle name="Output 4 15" xfId="3957"/>
    <cellStyle name="Output 4 15 2" xfId="7205"/>
    <cellStyle name="Output 4 16" xfId="7206"/>
    <cellStyle name="Output 4 2" xfId="631"/>
    <cellStyle name="Output 4 2 10" xfId="1537"/>
    <cellStyle name="Output 4 2 2" xfId="1069"/>
    <cellStyle name="Output 4 2 2 2" xfId="3631"/>
    <cellStyle name="Output 4 2 2 3" xfId="4595"/>
    <cellStyle name="Output 4 2 3" xfId="2144"/>
    <cellStyle name="Output 4 2 3 2" xfId="3671"/>
    <cellStyle name="Output 4 2 3 3" xfId="4635"/>
    <cellStyle name="Output 4 2 4" xfId="2890"/>
    <cellStyle name="Output 4 2 4 2" xfId="4192"/>
    <cellStyle name="Output 4 2 4 3" xfId="5247"/>
    <cellStyle name="Output 4 2 5" xfId="3034"/>
    <cellStyle name="Output 4 2 5 2" xfId="4322"/>
    <cellStyle name="Output 4 2 5 3" xfId="5391"/>
    <cellStyle name="Output 4 2 6" xfId="3163"/>
    <cellStyle name="Output 4 2 6 2" xfId="4445"/>
    <cellStyle name="Output 4 2 6 3" xfId="5520"/>
    <cellStyle name="Output 4 2 7" xfId="3211"/>
    <cellStyle name="Output 4 2 7 2" xfId="4491"/>
    <cellStyle name="Output 4 2 7 3" xfId="5568"/>
    <cellStyle name="Output 4 2 8" xfId="3222"/>
    <cellStyle name="Output 4 2 8 2" xfId="4500"/>
    <cellStyle name="Output 4 2 8 3" xfId="5579"/>
    <cellStyle name="Output 4 2 9" xfId="1459"/>
    <cellStyle name="Output 4 3" xfId="632"/>
    <cellStyle name="Output 4 3 10" xfId="3670"/>
    <cellStyle name="Output 4 3 2" xfId="1070"/>
    <cellStyle name="Output 4 3 2 2" xfId="3632"/>
    <cellStyle name="Output 4 3 2 3" xfId="4596"/>
    <cellStyle name="Output 4 3 3" xfId="2477"/>
    <cellStyle name="Output 4 3 3 2" xfId="3897"/>
    <cellStyle name="Output 4 3 3 3" xfId="4892"/>
    <cellStyle name="Output 4 3 4" xfId="2891"/>
    <cellStyle name="Output 4 3 4 2" xfId="4193"/>
    <cellStyle name="Output 4 3 4 3" xfId="5248"/>
    <cellStyle name="Output 4 3 5" xfId="3035"/>
    <cellStyle name="Output 4 3 5 2" xfId="4323"/>
    <cellStyle name="Output 4 3 5 3" xfId="5392"/>
    <cellStyle name="Output 4 3 6" xfId="3164"/>
    <cellStyle name="Output 4 3 6 2" xfId="4446"/>
    <cellStyle name="Output 4 3 6 3" xfId="5521"/>
    <cellStyle name="Output 4 3 7" xfId="2972"/>
    <cellStyle name="Output 4 3 7 2" xfId="4261"/>
    <cellStyle name="Output 4 3 7 3" xfId="5329"/>
    <cellStyle name="Output 4 3 8" xfId="2951"/>
    <cellStyle name="Output 4 3 8 2" xfId="4243"/>
    <cellStyle name="Output 4 3 8 3" xfId="5308"/>
    <cellStyle name="Output 4 3 9" xfId="1269"/>
    <cellStyle name="Output 4 4" xfId="633"/>
    <cellStyle name="Output 4 4 10" xfId="3399"/>
    <cellStyle name="Output 4 4 2" xfId="1071"/>
    <cellStyle name="Output 4 4 2 2" xfId="3633"/>
    <cellStyle name="Output 4 4 2 3" xfId="4597"/>
    <cellStyle name="Output 4 4 3" xfId="2231"/>
    <cellStyle name="Output 4 4 3 2" xfId="3735"/>
    <cellStyle name="Output 4 4 3 3" xfId="4714"/>
    <cellStyle name="Output 4 4 4" xfId="2892"/>
    <cellStyle name="Output 4 4 4 2" xfId="4194"/>
    <cellStyle name="Output 4 4 4 3" xfId="5249"/>
    <cellStyle name="Output 4 4 5" xfId="3036"/>
    <cellStyle name="Output 4 4 5 2" xfId="4324"/>
    <cellStyle name="Output 4 4 5 3" xfId="5393"/>
    <cellStyle name="Output 4 4 6" xfId="3165"/>
    <cellStyle name="Output 4 4 6 2" xfId="4447"/>
    <cellStyle name="Output 4 4 6 3" xfId="5522"/>
    <cellStyle name="Output 4 4 7" xfId="3076"/>
    <cellStyle name="Output 4 4 7 2" xfId="4363"/>
    <cellStyle name="Output 4 4 7 3" xfId="5433"/>
    <cellStyle name="Output 4 4 8" xfId="3290"/>
    <cellStyle name="Output 4 4 8 2" xfId="4556"/>
    <cellStyle name="Output 4 4 8 3" xfId="5647"/>
    <cellStyle name="Output 4 4 9" xfId="1458"/>
    <cellStyle name="Output 4 5" xfId="634"/>
    <cellStyle name="Output 4 5 10" xfId="3352"/>
    <cellStyle name="Output 4 5 2" xfId="1072"/>
    <cellStyle name="Output 4 5 2 2" xfId="3634"/>
    <cellStyle name="Output 4 5 2 3" xfId="4598"/>
    <cellStyle name="Output 4 5 3" xfId="2341"/>
    <cellStyle name="Output 4 5 3 2" xfId="3810"/>
    <cellStyle name="Output 4 5 3 3" xfId="4788"/>
    <cellStyle name="Output 4 5 4" xfId="2893"/>
    <cellStyle name="Output 4 5 4 2" xfId="4195"/>
    <cellStyle name="Output 4 5 4 3" xfId="5250"/>
    <cellStyle name="Output 4 5 5" xfId="3037"/>
    <cellStyle name="Output 4 5 5 2" xfId="4325"/>
    <cellStyle name="Output 4 5 5 3" xfId="5394"/>
    <cellStyle name="Output 4 5 6" xfId="3166"/>
    <cellStyle name="Output 4 5 6 2" xfId="4448"/>
    <cellStyle name="Output 4 5 6 3" xfId="5523"/>
    <cellStyle name="Output 4 5 7" xfId="2819"/>
    <cellStyle name="Output 4 5 7 2" xfId="4126"/>
    <cellStyle name="Output 4 5 7 3" xfId="5176"/>
    <cellStyle name="Output 4 5 8" xfId="2233"/>
    <cellStyle name="Output 4 5 8 2" xfId="3737"/>
    <cellStyle name="Output 4 5 8 3" xfId="4716"/>
    <cellStyle name="Output 4 5 9" xfId="1457"/>
    <cellStyle name="Output 4 6" xfId="635"/>
    <cellStyle name="Output 4 6 10" xfId="1282"/>
    <cellStyle name="Output 4 6 2" xfId="1073"/>
    <cellStyle name="Output 4 6 2 2" xfId="3635"/>
    <cellStyle name="Output 4 6 2 3" xfId="4599"/>
    <cellStyle name="Output 4 6 3" xfId="2185"/>
    <cellStyle name="Output 4 6 3 2" xfId="3700"/>
    <cellStyle name="Output 4 6 3 3" xfId="4672"/>
    <cellStyle name="Output 4 6 4" xfId="2894"/>
    <cellStyle name="Output 4 6 4 2" xfId="4196"/>
    <cellStyle name="Output 4 6 4 3" xfId="5251"/>
    <cellStyle name="Output 4 6 5" xfId="3038"/>
    <cellStyle name="Output 4 6 5 2" xfId="4326"/>
    <cellStyle name="Output 4 6 5 3" xfId="5395"/>
    <cellStyle name="Output 4 6 6" xfId="3167"/>
    <cellStyle name="Output 4 6 6 2" xfId="4449"/>
    <cellStyle name="Output 4 6 6 3" xfId="5524"/>
    <cellStyle name="Output 4 6 7" xfId="3319"/>
    <cellStyle name="Output 4 6 7 2" xfId="4580"/>
    <cellStyle name="Output 4 6 7 3" xfId="5676"/>
    <cellStyle name="Output 4 6 8" xfId="3093"/>
    <cellStyle name="Output 4 6 8 2" xfId="4377"/>
    <cellStyle name="Output 4 6 8 3" xfId="5450"/>
    <cellStyle name="Output 4 6 9" xfId="1268"/>
    <cellStyle name="Output 4 7" xfId="636"/>
    <cellStyle name="Output 4 7 10" xfId="1518"/>
    <cellStyle name="Output 4 7 2" xfId="1074"/>
    <cellStyle name="Output 4 7 2 2" xfId="3636"/>
    <cellStyle name="Output 4 7 2 3" xfId="4600"/>
    <cellStyle name="Output 4 7 3" xfId="2643"/>
    <cellStyle name="Output 4 7 3 2" xfId="4001"/>
    <cellStyle name="Output 4 7 3 3" xfId="5008"/>
    <cellStyle name="Output 4 7 4" xfId="2895"/>
    <cellStyle name="Output 4 7 4 2" xfId="4197"/>
    <cellStyle name="Output 4 7 4 3" xfId="5252"/>
    <cellStyle name="Output 4 7 5" xfId="3039"/>
    <cellStyle name="Output 4 7 5 2" xfId="4327"/>
    <cellStyle name="Output 4 7 5 3" xfId="5396"/>
    <cellStyle name="Output 4 7 6" xfId="3168"/>
    <cellStyle name="Output 4 7 6 2" xfId="4450"/>
    <cellStyle name="Output 4 7 6 3" xfId="5525"/>
    <cellStyle name="Output 4 7 7" xfId="3278"/>
    <cellStyle name="Output 4 7 7 2" xfId="4545"/>
    <cellStyle name="Output 4 7 7 3" xfId="5635"/>
    <cellStyle name="Output 4 7 8" xfId="3202"/>
    <cellStyle name="Output 4 7 8 2" xfId="4484"/>
    <cellStyle name="Output 4 7 8 3" xfId="5559"/>
    <cellStyle name="Output 4 7 9" xfId="1456"/>
    <cellStyle name="Output 4 8" xfId="637"/>
    <cellStyle name="Output 4 8 10" xfId="2122"/>
    <cellStyle name="Output 4 8 2" xfId="1075"/>
    <cellStyle name="Output 4 8 2 2" xfId="3637"/>
    <cellStyle name="Output 4 8 2 3" xfId="4601"/>
    <cellStyle name="Output 4 8 3" xfId="2259"/>
    <cellStyle name="Output 4 8 3 2" xfId="3757"/>
    <cellStyle name="Output 4 8 3 3" xfId="4740"/>
    <cellStyle name="Output 4 8 4" xfId="2896"/>
    <cellStyle name="Output 4 8 4 2" xfId="4198"/>
    <cellStyle name="Output 4 8 4 3" xfId="5253"/>
    <cellStyle name="Output 4 8 5" xfId="3040"/>
    <cellStyle name="Output 4 8 5 2" xfId="4328"/>
    <cellStyle name="Output 4 8 5 3" xfId="5397"/>
    <cellStyle name="Output 4 8 6" xfId="3169"/>
    <cellStyle name="Output 4 8 6 2" xfId="4451"/>
    <cellStyle name="Output 4 8 6 3" xfId="5526"/>
    <cellStyle name="Output 4 8 7" xfId="2150"/>
    <cellStyle name="Output 4 8 7 2" xfId="3676"/>
    <cellStyle name="Output 4 8 7 3" xfId="4639"/>
    <cellStyle name="Output 4 8 8" xfId="3279"/>
    <cellStyle name="Output 4 8 8 2" xfId="4546"/>
    <cellStyle name="Output 4 8 8 3" xfId="5636"/>
    <cellStyle name="Output 4 8 9" xfId="1455"/>
    <cellStyle name="Output 4 9" xfId="638"/>
    <cellStyle name="Output 4 9 10" xfId="3777"/>
    <cellStyle name="Output 4 9 2" xfId="1076"/>
    <cellStyle name="Output 4 9 2 2" xfId="3638"/>
    <cellStyle name="Output 4 9 2 3" xfId="4602"/>
    <cellStyle name="Output 4 9 3" xfId="2207"/>
    <cellStyle name="Output 4 9 3 2" xfId="3718"/>
    <cellStyle name="Output 4 9 3 3" xfId="4693"/>
    <cellStyle name="Output 4 9 4" xfId="2897"/>
    <cellStyle name="Output 4 9 4 2" xfId="4199"/>
    <cellStyle name="Output 4 9 4 3" xfId="5254"/>
    <cellStyle name="Output 4 9 5" xfId="3041"/>
    <cellStyle name="Output 4 9 5 2" xfId="4329"/>
    <cellStyle name="Output 4 9 5 3" xfId="5398"/>
    <cellStyle name="Output 4 9 6" xfId="3170"/>
    <cellStyle name="Output 4 9 6 2" xfId="4452"/>
    <cellStyle name="Output 4 9 6 3" xfId="5527"/>
    <cellStyle name="Output 4 9 7" xfId="2467"/>
    <cellStyle name="Output 4 9 7 2" xfId="3887"/>
    <cellStyle name="Output 4 9 7 3" xfId="4882"/>
    <cellStyle name="Output 4 9 8" xfId="2780"/>
    <cellStyle name="Output 4 9 8 2" xfId="4093"/>
    <cellStyle name="Output 4 9 8 3" xfId="5137"/>
    <cellStyle name="Output 4 9 9" xfId="1267"/>
    <cellStyle name="Output 5" xfId="639"/>
    <cellStyle name="Output 5 2" xfId="1077"/>
    <cellStyle name="Output 5 2 2" xfId="3639"/>
    <cellStyle name="Output 5 2 2 2" xfId="7207"/>
    <cellStyle name="Output 5 2 3" xfId="4603"/>
    <cellStyle name="Output 5 2 3 2" xfId="7208"/>
    <cellStyle name="Output 5 3" xfId="2938"/>
    <cellStyle name="Output 5 3 2" xfId="5295"/>
    <cellStyle name="Output 5 3 2 2" xfId="7209"/>
    <cellStyle name="Output 5 3 3" xfId="7210"/>
    <cellStyle name="Output 5 4" xfId="3554"/>
    <cellStyle name="Output 5 4 2" xfId="7211"/>
    <cellStyle name="Output 5 5" xfId="7212"/>
    <cellStyle name="Output 6" xfId="640"/>
    <cellStyle name="Output 6 2" xfId="1078"/>
    <cellStyle name="Output 6 2 2" xfId="3640"/>
    <cellStyle name="Output 6 2 2 2" xfId="7213"/>
    <cellStyle name="Output 6 2 3" xfId="4604"/>
    <cellStyle name="Output 6 2 3 2" xfId="7214"/>
    <cellStyle name="Output 6 3" xfId="2944"/>
    <cellStyle name="Output 6 3 2" xfId="5301"/>
    <cellStyle name="Output 6 3 2 2" xfId="7215"/>
    <cellStyle name="Output 6 3 3" xfId="7216"/>
    <cellStyle name="Output 6 4" xfId="3448"/>
    <cellStyle name="Output 6 4 2" xfId="7217"/>
    <cellStyle name="Output 6 5" xfId="7218"/>
    <cellStyle name="Output 7" xfId="641"/>
    <cellStyle name="Output 7 2" xfId="1079"/>
    <cellStyle name="Output 7 2 2" xfId="3641"/>
    <cellStyle name="Output 7 2 2 2" xfId="7219"/>
    <cellStyle name="Output 7 2 3" xfId="4605"/>
    <cellStyle name="Output 7 2 3 2" xfId="7220"/>
    <cellStyle name="Output 7 3" xfId="3296"/>
    <cellStyle name="Output 7 3 2" xfId="5653"/>
    <cellStyle name="Output 7 3 2 2" xfId="7221"/>
    <cellStyle name="Output 7 3 3" xfId="7222"/>
    <cellStyle name="Output 7 4" xfId="3379"/>
    <cellStyle name="Output 7 4 2" xfId="7223"/>
    <cellStyle name="Output 7 5" xfId="7224"/>
    <cellStyle name="Output 8" xfId="642"/>
    <cellStyle name="Output 8 2" xfId="1080"/>
    <cellStyle name="Output 8 2 2" xfId="3642"/>
    <cellStyle name="Output 8 2 2 2" xfId="7225"/>
    <cellStyle name="Output 8 2 3" xfId="4606"/>
    <cellStyle name="Output 8 2 3 2" xfId="7226"/>
    <cellStyle name="Output 8 3" xfId="2827"/>
    <cellStyle name="Output 8 3 2" xfId="5184"/>
    <cellStyle name="Output 8 3 2 2" xfId="7227"/>
    <cellStyle name="Output 8 3 3" xfId="7228"/>
    <cellStyle name="Output 8 4" xfId="1438"/>
    <cellStyle name="Output 8 4 2" xfId="7229"/>
    <cellStyle name="Output 8 5" xfId="7230"/>
    <cellStyle name="Output 9" xfId="643"/>
    <cellStyle name="Output 9 2" xfId="1081"/>
    <cellStyle name="Output 9 2 2" xfId="3643"/>
    <cellStyle name="Output 9 2 2 2" xfId="7231"/>
    <cellStyle name="Output 9 2 3" xfId="4607"/>
    <cellStyle name="Output 9 2 3 2" xfId="7232"/>
    <cellStyle name="Output 9 3" xfId="3299"/>
    <cellStyle name="Output 9 3 2" xfId="5656"/>
    <cellStyle name="Output 9 3 2 2" xfId="7233"/>
    <cellStyle name="Output 9 3 3" xfId="7234"/>
    <cellStyle name="Output 9 4" xfId="1870"/>
    <cellStyle name="Output 9 4 2" xfId="7235"/>
    <cellStyle name="Output 9 5" xfId="7236"/>
    <cellStyle name="Percent 2" xfId="220"/>
    <cellStyle name="Percent 2 2" xfId="1878"/>
    <cellStyle name="Percent 2 3" xfId="1399"/>
    <cellStyle name="Percent 3" xfId="644"/>
    <cellStyle name="Percent 4" xfId="645"/>
    <cellStyle name="Percent 5" xfId="646"/>
    <cellStyle name="Percent 6" xfId="647"/>
    <cellStyle name="Title" xfId="1241" builtinId="15" customBuiltin="1"/>
    <cellStyle name="Title 2" xfId="648"/>
    <cellStyle name="Title 3" xfId="649"/>
    <cellStyle name="Title 4" xfId="707"/>
    <cellStyle name="Total" xfId="687" builtinId="25" customBuiltin="1"/>
    <cellStyle name="Total 2" xfId="221"/>
    <cellStyle name="Total 2 10" xfId="650"/>
    <cellStyle name="Total 2 10 10" xfId="1536"/>
    <cellStyle name="Total 2 10 2" xfId="1082"/>
    <cellStyle name="Total 2 10 2 2" xfId="3644"/>
    <cellStyle name="Total 2 10 2 3" xfId="4608"/>
    <cellStyle name="Total 2 10 3" xfId="2645"/>
    <cellStyle name="Total 2 10 3 2" xfId="4003"/>
    <cellStyle name="Total 2 10 3 3" xfId="5010"/>
    <cellStyle name="Total 2 10 4" xfId="2898"/>
    <cellStyle name="Total 2 10 4 2" xfId="4200"/>
    <cellStyle name="Total 2 10 4 3" xfId="5255"/>
    <cellStyle name="Total 2 10 5" xfId="3050"/>
    <cellStyle name="Total 2 10 5 2" xfId="4337"/>
    <cellStyle name="Total 2 10 5 3" xfId="5407"/>
    <cellStyle name="Total 2 10 6" xfId="3177"/>
    <cellStyle name="Total 2 10 6 2" xfId="4459"/>
    <cellStyle name="Total 2 10 6 3" xfId="5534"/>
    <cellStyle name="Total 2 10 7" xfId="3280"/>
    <cellStyle name="Total 2 10 7 2" xfId="4547"/>
    <cellStyle name="Total 2 10 7 3" xfId="5637"/>
    <cellStyle name="Total 2 10 8" xfId="3205"/>
    <cellStyle name="Total 2 10 8 2" xfId="4485"/>
    <cellStyle name="Total 2 10 8 3" xfId="5562"/>
    <cellStyle name="Total 2 10 9" xfId="1266"/>
    <cellStyle name="Total 2 11" xfId="651"/>
    <cellStyle name="Total 2 11 10" xfId="2133"/>
    <cellStyle name="Total 2 11 2" xfId="1083"/>
    <cellStyle name="Total 2 11 2 2" xfId="3645"/>
    <cellStyle name="Total 2 11 2 3" xfId="4609"/>
    <cellStyle name="Total 2 11 3" xfId="2678"/>
    <cellStyle name="Total 2 11 3 2" xfId="4031"/>
    <cellStyle name="Total 2 11 3 3" xfId="5043"/>
    <cellStyle name="Total 2 11 4" xfId="2899"/>
    <cellStyle name="Total 2 11 4 2" xfId="4201"/>
    <cellStyle name="Total 2 11 4 3" xfId="5256"/>
    <cellStyle name="Total 2 11 5" xfId="3051"/>
    <cellStyle name="Total 2 11 5 2" xfId="4338"/>
    <cellStyle name="Total 2 11 5 3" xfId="5408"/>
    <cellStyle name="Total 2 11 6" xfId="3178"/>
    <cellStyle name="Total 2 11 6 2" xfId="4460"/>
    <cellStyle name="Total 2 11 6 3" xfId="5535"/>
    <cellStyle name="Total 2 11 7" xfId="3313"/>
    <cellStyle name="Total 2 11 7 2" xfId="4575"/>
    <cellStyle name="Total 2 11 7 3" xfId="5670"/>
    <cellStyle name="Total 2 11 8" xfId="3312"/>
    <cellStyle name="Total 2 11 8 2" xfId="4574"/>
    <cellStyle name="Total 2 11 8 3" xfId="5669"/>
    <cellStyle name="Total 2 11 9" xfId="1259"/>
    <cellStyle name="Total 2 12" xfId="652"/>
    <cellStyle name="Total 2 12 10" xfId="3398"/>
    <cellStyle name="Total 2 12 2" xfId="1084"/>
    <cellStyle name="Total 2 12 2 2" xfId="3646"/>
    <cellStyle name="Total 2 12 2 3" xfId="4610"/>
    <cellStyle name="Total 2 12 3" xfId="2499"/>
    <cellStyle name="Total 2 12 3 2" xfId="3914"/>
    <cellStyle name="Total 2 12 3 3" xfId="4912"/>
    <cellStyle name="Total 2 12 4" xfId="2900"/>
    <cellStyle name="Total 2 12 4 2" xfId="4202"/>
    <cellStyle name="Total 2 12 4 3" xfId="5257"/>
    <cellStyle name="Total 2 12 5" xfId="3052"/>
    <cellStyle name="Total 2 12 5 2" xfId="4339"/>
    <cellStyle name="Total 2 12 5 3" xfId="5409"/>
    <cellStyle name="Total 2 12 6" xfId="3179"/>
    <cellStyle name="Total 2 12 6 2" xfId="4461"/>
    <cellStyle name="Total 2 12 6 3" xfId="5536"/>
    <cellStyle name="Total 2 12 7" xfId="3071"/>
    <cellStyle name="Total 2 12 7 2" xfId="4358"/>
    <cellStyle name="Total 2 12 7 3" xfId="5428"/>
    <cellStyle name="Total 2 12 8" xfId="2478"/>
    <cellStyle name="Total 2 12 8 2" xfId="3898"/>
    <cellStyle name="Total 2 12 8 3" xfId="4893"/>
    <cellStyle name="Total 2 12 9" xfId="1552"/>
    <cellStyle name="Total 2 2" xfId="653"/>
    <cellStyle name="Total 2 2 2" xfId="1085"/>
    <cellStyle name="Total 2 2 2 2" xfId="3647"/>
    <cellStyle name="Total 2 2 2 2 2" xfId="7237"/>
    <cellStyle name="Total 2 2 2 3" xfId="4611"/>
    <cellStyle name="Total 2 2 2 3 2" xfId="7238"/>
    <cellStyle name="Total 2 2 3" xfId="3215"/>
    <cellStyle name="Total 2 2 3 2" xfId="5572"/>
    <cellStyle name="Total 2 2 3 2 2" xfId="7239"/>
    <cellStyle name="Total 2 2 3 3" xfId="7240"/>
    <cellStyle name="Total 2 2 4" xfId="3955"/>
    <cellStyle name="Total 2 2 4 2" xfId="7241"/>
    <cellStyle name="Total 2 2 5" xfId="7242"/>
    <cellStyle name="Total 2 3" xfId="654"/>
    <cellStyle name="Total 2 3 2" xfId="1086"/>
    <cellStyle name="Total 2 3 2 2" xfId="3648"/>
    <cellStyle name="Total 2 3 2 2 2" xfId="7243"/>
    <cellStyle name="Total 2 3 2 3" xfId="4612"/>
    <cellStyle name="Total 2 3 2 3 2" xfId="7244"/>
    <cellStyle name="Total 2 3 3" xfId="2979"/>
    <cellStyle name="Total 2 3 3 2" xfId="5336"/>
    <cellStyle name="Total 2 3 3 2 2" xfId="7245"/>
    <cellStyle name="Total 2 3 3 3" xfId="7246"/>
    <cellStyle name="Total 2 3 4" xfId="3553"/>
    <cellStyle name="Total 2 3 4 2" xfId="7247"/>
    <cellStyle name="Total 2 3 5" xfId="7248"/>
    <cellStyle name="Total 2 4" xfId="655"/>
    <cellStyle name="Total 2 4 10" xfId="3342"/>
    <cellStyle name="Total 2 4 2" xfId="1087"/>
    <cellStyle name="Total 2 4 2 2" xfId="3649"/>
    <cellStyle name="Total 2 4 2 3" xfId="4613"/>
    <cellStyle name="Total 2 4 3" xfId="2199"/>
    <cellStyle name="Total 2 4 3 2" xfId="3710"/>
    <cellStyle name="Total 2 4 3 3" xfId="4685"/>
    <cellStyle name="Total 2 4 4" xfId="2901"/>
    <cellStyle name="Total 2 4 4 2" xfId="4203"/>
    <cellStyle name="Total 2 4 4 3" xfId="5258"/>
    <cellStyle name="Total 2 4 5" xfId="3053"/>
    <cellStyle name="Total 2 4 5 2" xfId="4340"/>
    <cellStyle name="Total 2 4 5 3" xfId="5410"/>
    <cellStyle name="Total 2 4 6" xfId="3182"/>
    <cellStyle name="Total 2 4 6 2" xfId="4464"/>
    <cellStyle name="Total 2 4 6 3" xfId="5539"/>
    <cellStyle name="Total 2 4 7" xfId="3199"/>
    <cellStyle name="Total 2 4 7 2" xfId="4481"/>
    <cellStyle name="Total 2 4 7 3" xfId="5556"/>
    <cellStyle name="Total 2 4 8" xfId="3221"/>
    <cellStyle name="Total 2 4 8 2" xfId="4499"/>
    <cellStyle name="Total 2 4 8 3" xfId="5578"/>
    <cellStyle name="Total 2 4 9" xfId="1551"/>
    <cellStyle name="Total 2 5" xfId="656"/>
    <cellStyle name="Total 2 5 10" xfId="1566"/>
    <cellStyle name="Total 2 5 2" xfId="1088"/>
    <cellStyle name="Total 2 5 2 2" xfId="3650"/>
    <cellStyle name="Total 2 5 2 3" xfId="4614"/>
    <cellStyle name="Total 2 5 3" xfId="2539"/>
    <cellStyle name="Total 2 5 3 2" xfId="3945"/>
    <cellStyle name="Total 2 5 3 3" xfId="4947"/>
    <cellStyle name="Total 2 5 4" xfId="2902"/>
    <cellStyle name="Total 2 5 4 2" xfId="4204"/>
    <cellStyle name="Total 2 5 4 3" xfId="5259"/>
    <cellStyle name="Total 2 5 5" xfId="3054"/>
    <cellStyle name="Total 2 5 5 2" xfId="4341"/>
    <cellStyle name="Total 2 5 5 3" xfId="5411"/>
    <cellStyle name="Total 2 5 6" xfId="3183"/>
    <cellStyle name="Total 2 5 6 2" xfId="4465"/>
    <cellStyle name="Total 2 5 6 3" xfId="5540"/>
    <cellStyle name="Total 2 5 7" xfId="3232"/>
    <cellStyle name="Total 2 5 7 2" xfId="4508"/>
    <cellStyle name="Total 2 5 7 3" xfId="5589"/>
    <cellStyle name="Total 2 5 8" xfId="3271"/>
    <cellStyle name="Total 2 5 8 2" xfId="4538"/>
    <cellStyle name="Total 2 5 8 3" xfId="5628"/>
    <cellStyle name="Total 2 5 9" xfId="1541"/>
    <cellStyle name="Total 2 6" xfId="657"/>
    <cellStyle name="Total 2 6 10" xfId="3771"/>
    <cellStyle name="Total 2 6 2" xfId="1089"/>
    <cellStyle name="Total 2 6 2 2" xfId="3651"/>
    <cellStyle name="Total 2 6 2 3" xfId="4615"/>
    <cellStyle name="Total 2 6 3" xfId="2646"/>
    <cellStyle name="Total 2 6 3 2" xfId="4004"/>
    <cellStyle name="Total 2 6 3 3" xfId="5011"/>
    <cellStyle name="Total 2 6 4" xfId="2903"/>
    <cellStyle name="Total 2 6 4 2" xfId="4205"/>
    <cellStyle name="Total 2 6 4 3" xfId="5260"/>
    <cellStyle name="Total 2 6 5" xfId="3055"/>
    <cellStyle name="Total 2 6 5 2" xfId="4342"/>
    <cellStyle name="Total 2 6 5 3" xfId="5412"/>
    <cellStyle name="Total 2 6 6" xfId="3184"/>
    <cellStyle name="Total 2 6 6 2" xfId="4466"/>
    <cellStyle name="Total 2 6 6 3" xfId="5541"/>
    <cellStyle name="Total 2 6 7" xfId="3281"/>
    <cellStyle name="Total 2 6 7 2" xfId="4548"/>
    <cellStyle name="Total 2 6 7 3" xfId="5638"/>
    <cellStyle name="Total 2 6 8" xfId="2965"/>
    <cellStyle name="Total 2 6 8 2" xfId="4255"/>
    <cellStyle name="Total 2 6 8 3" xfId="5322"/>
    <cellStyle name="Total 2 6 9" xfId="1550"/>
    <cellStyle name="Total 2 7" xfId="658"/>
    <cellStyle name="Total 2 7 10" xfId="3442"/>
    <cellStyle name="Total 2 7 2" xfId="1090"/>
    <cellStyle name="Total 2 7 2 2" xfId="3652"/>
    <cellStyle name="Total 2 7 2 3" xfId="4616"/>
    <cellStyle name="Total 2 7 3" xfId="2679"/>
    <cellStyle name="Total 2 7 3 2" xfId="4032"/>
    <cellStyle name="Total 2 7 3 3" xfId="5044"/>
    <cellStyle name="Total 2 7 4" xfId="2904"/>
    <cellStyle name="Total 2 7 4 2" xfId="4206"/>
    <cellStyle name="Total 2 7 4 3" xfId="5261"/>
    <cellStyle name="Total 2 7 5" xfId="3056"/>
    <cellStyle name="Total 2 7 5 2" xfId="4343"/>
    <cellStyle name="Total 2 7 5 3" xfId="5413"/>
    <cellStyle name="Total 2 7 6" xfId="3185"/>
    <cellStyle name="Total 2 7 6 2" xfId="4467"/>
    <cellStyle name="Total 2 7 6 3" xfId="5542"/>
    <cellStyle name="Total 2 7 7" xfId="3314"/>
    <cellStyle name="Total 2 7 7 2" xfId="4576"/>
    <cellStyle name="Total 2 7 7 3" xfId="5671"/>
    <cellStyle name="Total 2 7 8" xfId="2783"/>
    <cellStyle name="Total 2 7 8 2" xfId="4096"/>
    <cellStyle name="Total 2 7 8 3" xfId="5140"/>
    <cellStyle name="Total 2 7 9" xfId="1540"/>
    <cellStyle name="Total 2 8" xfId="659"/>
    <cellStyle name="Total 2 8 10" xfId="2109"/>
    <cellStyle name="Total 2 8 2" xfId="1091"/>
    <cellStyle name="Total 2 8 2 2" xfId="3653"/>
    <cellStyle name="Total 2 8 2 3" xfId="4617"/>
    <cellStyle name="Total 2 8 3" xfId="2502"/>
    <cellStyle name="Total 2 8 3 2" xfId="3917"/>
    <cellStyle name="Total 2 8 3 3" xfId="4915"/>
    <cellStyle name="Total 2 8 4" xfId="2905"/>
    <cellStyle name="Total 2 8 4 2" xfId="4207"/>
    <cellStyle name="Total 2 8 4 3" xfId="5262"/>
    <cellStyle name="Total 2 8 5" xfId="3057"/>
    <cellStyle name="Total 2 8 5 2" xfId="4344"/>
    <cellStyle name="Total 2 8 5 3" xfId="5414"/>
    <cellStyle name="Total 2 8 6" xfId="3186"/>
    <cellStyle name="Total 2 8 6 2" xfId="4468"/>
    <cellStyle name="Total 2 8 6 3" xfId="5543"/>
    <cellStyle name="Total 2 8 7" xfId="2380"/>
    <cellStyle name="Total 2 8 7 2" xfId="3830"/>
    <cellStyle name="Total 2 8 7 3" xfId="4795"/>
    <cellStyle name="Total 2 8 8" xfId="3082"/>
    <cellStyle name="Total 2 8 8 2" xfId="4369"/>
    <cellStyle name="Total 2 8 8 3" xfId="5439"/>
    <cellStyle name="Total 2 8 9" xfId="1549"/>
    <cellStyle name="Total 2 9" xfId="660"/>
    <cellStyle name="Total 2 9 10" xfId="1519"/>
    <cellStyle name="Total 2 9 2" xfId="1092"/>
    <cellStyle name="Total 2 9 2 2" xfId="3654"/>
    <cellStyle name="Total 2 9 2 3" xfId="4618"/>
    <cellStyle name="Total 2 9 3" xfId="2474"/>
    <cellStyle name="Total 2 9 3 2" xfId="3894"/>
    <cellStyle name="Total 2 9 3 3" xfId="4889"/>
    <cellStyle name="Total 2 9 4" xfId="2906"/>
    <cellStyle name="Total 2 9 4 2" xfId="4208"/>
    <cellStyle name="Total 2 9 4 3" xfId="5263"/>
    <cellStyle name="Total 2 9 5" xfId="3058"/>
    <cellStyle name="Total 2 9 5 2" xfId="4345"/>
    <cellStyle name="Total 2 9 5 3" xfId="5415"/>
    <cellStyle name="Total 2 9 6" xfId="3187"/>
    <cellStyle name="Total 2 9 6 2" xfId="4469"/>
    <cellStyle name="Total 2 9 6 3" xfId="5544"/>
    <cellStyle name="Total 2 9 7" xfId="2759"/>
    <cellStyle name="Total 2 9 7 2" xfId="4078"/>
    <cellStyle name="Total 2 9 7 3" xfId="5116"/>
    <cellStyle name="Total 2 9 8" xfId="2924"/>
    <cellStyle name="Total 2 9 8 2" xfId="4223"/>
    <cellStyle name="Total 2 9 8 3" xfId="5281"/>
    <cellStyle name="Total 2 9 9" xfId="1548"/>
    <cellStyle name="Total 3" xfId="222"/>
    <cellStyle name="Total 3 10" xfId="661"/>
    <cellStyle name="Total 3 10 10" xfId="2023"/>
    <cellStyle name="Total 3 10 2" xfId="1093"/>
    <cellStyle name="Total 3 10 2 2" xfId="3655"/>
    <cellStyle name="Total 3 10 2 3" xfId="4619"/>
    <cellStyle name="Total 3 10 3" xfId="2202"/>
    <cellStyle name="Total 3 10 3 2" xfId="3713"/>
    <cellStyle name="Total 3 10 3 3" xfId="4688"/>
    <cellStyle name="Total 3 10 4" xfId="2907"/>
    <cellStyle name="Total 3 10 4 2" xfId="4209"/>
    <cellStyle name="Total 3 10 4 3" xfId="5264"/>
    <cellStyle name="Total 3 10 5" xfId="3059"/>
    <cellStyle name="Total 3 10 5 2" xfId="4346"/>
    <cellStyle name="Total 3 10 5 3" xfId="5416"/>
    <cellStyle name="Total 3 10 6" xfId="3188"/>
    <cellStyle name="Total 3 10 6 2" xfId="4470"/>
    <cellStyle name="Total 3 10 6 3" xfId="5545"/>
    <cellStyle name="Total 3 10 7" xfId="2411"/>
    <cellStyle name="Total 3 10 7 2" xfId="3846"/>
    <cellStyle name="Total 3 10 7 3" xfId="4826"/>
    <cellStyle name="Total 3 10 8" xfId="2194"/>
    <cellStyle name="Total 3 10 8 2" xfId="3706"/>
    <cellStyle name="Total 3 10 8 3" xfId="4681"/>
    <cellStyle name="Total 3 10 9" xfId="1547"/>
    <cellStyle name="Total 3 11" xfId="662"/>
    <cellStyle name="Total 3 11 10" xfId="3432"/>
    <cellStyle name="Total 3 11 2" xfId="1094"/>
    <cellStyle name="Total 3 11 2 2" xfId="3656"/>
    <cellStyle name="Total 3 11 2 3" xfId="4620"/>
    <cellStyle name="Total 3 11 3" xfId="2487"/>
    <cellStyle name="Total 3 11 3 2" xfId="3905"/>
    <cellStyle name="Total 3 11 3 3" xfId="4901"/>
    <cellStyle name="Total 3 11 4" xfId="2908"/>
    <cellStyle name="Total 3 11 4 2" xfId="4210"/>
    <cellStyle name="Total 3 11 4 3" xfId="5265"/>
    <cellStyle name="Total 3 11 5" xfId="3060"/>
    <cellStyle name="Total 3 11 5 2" xfId="4347"/>
    <cellStyle name="Total 3 11 5 3" xfId="5417"/>
    <cellStyle name="Total 3 11 6" xfId="3189"/>
    <cellStyle name="Total 3 11 6 2" xfId="4471"/>
    <cellStyle name="Total 3 11 6 3" xfId="5546"/>
    <cellStyle name="Total 3 11 7" xfId="3080"/>
    <cellStyle name="Total 3 11 7 2" xfId="4367"/>
    <cellStyle name="Total 3 11 7 3" xfId="5437"/>
    <cellStyle name="Total 3 11 8" xfId="3212"/>
    <cellStyle name="Total 3 11 8 2" xfId="4492"/>
    <cellStyle name="Total 3 11 8 3" xfId="5569"/>
    <cellStyle name="Total 3 11 9" xfId="1258"/>
    <cellStyle name="Total 3 12" xfId="663"/>
    <cellStyle name="Total 3 12 10" xfId="3358"/>
    <cellStyle name="Total 3 12 2" xfId="1095"/>
    <cellStyle name="Total 3 12 2 2" xfId="3657"/>
    <cellStyle name="Total 3 12 2 3" xfId="4621"/>
    <cellStyle name="Total 3 12 3" xfId="2147"/>
    <cellStyle name="Total 3 12 3 2" xfId="3673"/>
    <cellStyle name="Total 3 12 3 3" xfId="4636"/>
    <cellStyle name="Total 3 12 4" xfId="2909"/>
    <cellStyle name="Total 3 12 4 2" xfId="4211"/>
    <cellStyle name="Total 3 12 4 3" xfId="5266"/>
    <cellStyle name="Total 3 12 5" xfId="3061"/>
    <cellStyle name="Total 3 12 5 2" xfId="4348"/>
    <cellStyle name="Total 3 12 5 3" xfId="5418"/>
    <cellStyle name="Total 3 12 6" xfId="3190"/>
    <cellStyle name="Total 3 12 6 2" xfId="4472"/>
    <cellStyle name="Total 3 12 6 3" xfId="5547"/>
    <cellStyle name="Total 3 12 7" xfId="3233"/>
    <cellStyle name="Total 3 12 7 2" xfId="4509"/>
    <cellStyle name="Total 3 12 7 3" xfId="5590"/>
    <cellStyle name="Total 3 12 8" xfId="3213"/>
    <cellStyle name="Total 3 12 8 2" xfId="4493"/>
    <cellStyle name="Total 3 12 8 3" xfId="5570"/>
    <cellStyle name="Total 3 12 9" xfId="1256"/>
    <cellStyle name="Total 3 13" xfId="1899"/>
    <cellStyle name="Total 3 14" xfId="1406"/>
    <cellStyle name="Total 3 14 2" xfId="7249"/>
    <cellStyle name="Total 3 15" xfId="1538"/>
    <cellStyle name="Total 3 15 2" xfId="7250"/>
    <cellStyle name="Total 3 16" xfId="3389"/>
    <cellStyle name="Total 3 16 2" xfId="7251"/>
    <cellStyle name="Total 3 2" xfId="664"/>
    <cellStyle name="Total 3 2 10" xfId="2110"/>
    <cellStyle name="Total 3 2 2" xfId="1096"/>
    <cellStyle name="Total 3 2 2 2" xfId="3658"/>
    <cellStyle name="Total 3 2 2 3" xfId="4622"/>
    <cellStyle name="Total 3 2 3" xfId="2647"/>
    <cellStyle name="Total 3 2 3 2" xfId="4005"/>
    <cellStyle name="Total 3 2 3 3" xfId="5012"/>
    <cellStyle name="Total 3 2 4" xfId="2910"/>
    <cellStyle name="Total 3 2 4 2" xfId="4212"/>
    <cellStyle name="Total 3 2 4 3" xfId="5267"/>
    <cellStyle name="Total 3 2 5" xfId="3062"/>
    <cellStyle name="Total 3 2 5 2" xfId="4349"/>
    <cellStyle name="Total 3 2 5 3" xfId="5419"/>
    <cellStyle name="Total 3 2 6" xfId="3191"/>
    <cellStyle name="Total 3 2 6 2" xfId="4473"/>
    <cellStyle name="Total 3 2 6 3" xfId="5548"/>
    <cellStyle name="Total 3 2 7" xfId="3282"/>
    <cellStyle name="Total 3 2 7 2" xfId="4549"/>
    <cellStyle name="Total 3 2 7 3" xfId="5639"/>
    <cellStyle name="Total 3 2 8" xfId="3234"/>
    <cellStyle name="Total 3 2 8 2" xfId="4510"/>
    <cellStyle name="Total 3 2 8 3" xfId="5591"/>
    <cellStyle name="Total 3 2 9" xfId="1453"/>
    <cellStyle name="Total 3 3" xfId="665"/>
    <cellStyle name="Total 3 3 10" xfId="1520"/>
    <cellStyle name="Total 3 3 2" xfId="1097"/>
    <cellStyle name="Total 3 3 2 2" xfId="3659"/>
    <cellStyle name="Total 3 3 2 3" xfId="4623"/>
    <cellStyle name="Total 3 3 3" xfId="2680"/>
    <cellStyle name="Total 3 3 3 2" xfId="4033"/>
    <cellStyle name="Total 3 3 3 3" xfId="5045"/>
    <cellStyle name="Total 3 3 4" xfId="2911"/>
    <cellStyle name="Total 3 3 4 2" xfId="4213"/>
    <cellStyle name="Total 3 3 4 3" xfId="5268"/>
    <cellStyle name="Total 3 3 5" xfId="3063"/>
    <cellStyle name="Total 3 3 5 2" xfId="4350"/>
    <cellStyle name="Total 3 3 5 3" xfId="5420"/>
    <cellStyle name="Total 3 3 6" xfId="3192"/>
    <cellStyle name="Total 3 3 6 2" xfId="4474"/>
    <cellStyle name="Total 3 3 6 3" xfId="5549"/>
    <cellStyle name="Total 3 3 7" xfId="3315"/>
    <cellStyle name="Total 3 3 7 2" xfId="4577"/>
    <cellStyle name="Total 3 3 7 3" xfId="5672"/>
    <cellStyle name="Total 3 3 8" xfId="2954"/>
    <cellStyle name="Total 3 3 8 2" xfId="4245"/>
    <cellStyle name="Total 3 3 8 3" xfId="5311"/>
    <cellStyle name="Total 3 3 9" xfId="1297"/>
    <cellStyle name="Total 3 4" xfId="666"/>
    <cellStyle name="Total 3 4 10" xfId="1528"/>
    <cellStyle name="Total 3 4 2" xfId="1098"/>
    <cellStyle name="Total 3 4 2 2" xfId="3660"/>
    <cellStyle name="Total 3 4 2 3" xfId="4624"/>
    <cellStyle name="Total 3 4 3" xfId="2243"/>
    <cellStyle name="Total 3 4 3 2" xfId="3744"/>
    <cellStyle name="Total 3 4 3 3" xfId="4725"/>
    <cellStyle name="Total 3 4 4" xfId="2912"/>
    <cellStyle name="Total 3 4 4 2" xfId="4214"/>
    <cellStyle name="Total 3 4 4 3" xfId="5269"/>
    <cellStyle name="Total 3 4 5" xfId="3064"/>
    <cellStyle name="Total 3 4 5 2" xfId="4351"/>
    <cellStyle name="Total 3 4 5 3" xfId="5421"/>
    <cellStyle name="Total 3 4 6" xfId="3193"/>
    <cellStyle name="Total 3 4 6 2" xfId="4475"/>
    <cellStyle name="Total 3 4 6 3" xfId="5550"/>
    <cellStyle name="Total 3 4 7" xfId="3208"/>
    <cellStyle name="Total 3 4 7 2" xfId="4488"/>
    <cellStyle name="Total 3 4 7 3" xfId="5565"/>
    <cellStyle name="Total 3 4 8" xfId="3138"/>
    <cellStyle name="Total 3 4 8 2" xfId="4420"/>
    <cellStyle name="Total 3 4 8 3" xfId="5495"/>
    <cellStyle name="Total 3 4 9" xfId="1565"/>
    <cellStyle name="Total 3 5" xfId="667"/>
    <cellStyle name="Total 3 5 10" xfId="3746"/>
    <cellStyle name="Total 3 5 2" xfId="1099"/>
    <cellStyle name="Total 3 5 2 2" xfId="3661"/>
    <cellStyle name="Total 3 5 2 3" xfId="4625"/>
    <cellStyle name="Total 3 5 3" xfId="2476"/>
    <cellStyle name="Total 3 5 3 2" xfId="3896"/>
    <cellStyle name="Total 3 5 3 3" xfId="4891"/>
    <cellStyle name="Total 3 5 4" xfId="2913"/>
    <cellStyle name="Total 3 5 4 2" xfId="4215"/>
    <cellStyle name="Total 3 5 4 3" xfId="5270"/>
    <cellStyle name="Total 3 5 5" xfId="3065"/>
    <cellStyle name="Total 3 5 5 2" xfId="4352"/>
    <cellStyle name="Total 3 5 5 3" xfId="5422"/>
    <cellStyle name="Total 3 5 6" xfId="3194"/>
    <cellStyle name="Total 3 5 6 2" xfId="4476"/>
    <cellStyle name="Total 3 5 6 3" xfId="5551"/>
    <cellStyle name="Total 3 5 7" xfId="3072"/>
    <cellStyle name="Total 3 5 7 2" xfId="4359"/>
    <cellStyle name="Total 3 5 7 3" xfId="5429"/>
    <cellStyle name="Total 3 5 8" xfId="2799"/>
    <cellStyle name="Total 3 5 8 2" xfId="4111"/>
    <cellStyle name="Total 3 5 8 3" xfId="5156"/>
    <cellStyle name="Total 3 5 9" xfId="2020"/>
    <cellStyle name="Total 3 6" xfId="668"/>
    <cellStyle name="Total 3 6 10" xfId="3431"/>
    <cellStyle name="Total 3 6 2" xfId="1100"/>
    <cellStyle name="Total 3 6 2 2" xfId="3662"/>
    <cellStyle name="Total 3 6 2 3" xfId="4626"/>
    <cellStyle name="Total 3 6 3" xfId="2230"/>
    <cellStyle name="Total 3 6 3 2" xfId="3734"/>
    <cellStyle name="Total 3 6 3 3" xfId="4713"/>
    <cellStyle name="Total 3 6 4" xfId="2914"/>
    <cellStyle name="Total 3 6 4 2" xfId="4216"/>
    <cellStyle name="Total 3 6 4 3" xfId="5271"/>
    <cellStyle name="Total 3 6 5" xfId="3066"/>
    <cellStyle name="Total 3 6 5 2" xfId="4353"/>
    <cellStyle name="Total 3 6 5 3" xfId="5423"/>
    <cellStyle name="Total 3 6 6" xfId="3195"/>
    <cellStyle name="Total 3 6 6 2" xfId="4477"/>
    <cellStyle name="Total 3 6 6 3" xfId="5552"/>
    <cellStyle name="Total 3 6 7" xfId="2272"/>
    <cellStyle name="Total 3 6 7 2" xfId="3765"/>
    <cellStyle name="Total 3 6 7 3" xfId="4753"/>
    <cellStyle name="Total 3 6 8" xfId="3097"/>
    <cellStyle name="Total 3 6 8 2" xfId="4381"/>
    <cellStyle name="Total 3 6 8 3" xfId="5454"/>
    <cellStyle name="Total 3 6 9" xfId="1452"/>
    <cellStyle name="Total 3 7" xfId="669"/>
    <cellStyle name="Total 3 7 10" xfId="3357"/>
    <cellStyle name="Total 3 7 2" xfId="1101"/>
    <cellStyle name="Total 3 7 2 2" xfId="3663"/>
    <cellStyle name="Total 3 7 2 3" xfId="4627"/>
    <cellStyle name="Total 3 7 3" xfId="2203"/>
    <cellStyle name="Total 3 7 3 2" xfId="3714"/>
    <cellStyle name="Total 3 7 3 3" xfId="4689"/>
    <cellStyle name="Total 3 7 4" xfId="2915"/>
    <cellStyle name="Total 3 7 4 2" xfId="4217"/>
    <cellStyle name="Total 3 7 4 3" xfId="5272"/>
    <cellStyle name="Total 3 7 5" xfId="3067"/>
    <cellStyle name="Total 3 7 5 2" xfId="4354"/>
    <cellStyle name="Total 3 7 5 3" xfId="5424"/>
    <cellStyle name="Total 3 7 6" xfId="3196"/>
    <cellStyle name="Total 3 7 6 2" xfId="4478"/>
    <cellStyle name="Total 3 7 6 3" xfId="5553"/>
    <cellStyle name="Total 3 7 7" xfId="2263"/>
    <cellStyle name="Total 3 7 7 2" xfId="3759"/>
    <cellStyle name="Total 3 7 7 3" xfId="4744"/>
    <cellStyle name="Total 3 7 8" xfId="2936"/>
    <cellStyle name="Total 3 7 8 2" xfId="4233"/>
    <cellStyle name="Total 3 7 8 3" xfId="5293"/>
    <cellStyle name="Total 3 7 9" xfId="2021"/>
    <cellStyle name="Total 3 8" xfId="670"/>
    <cellStyle name="Total 3 8 10" xfId="2111"/>
    <cellStyle name="Total 3 8 2" xfId="1102"/>
    <cellStyle name="Total 3 8 2 2" xfId="3664"/>
    <cellStyle name="Total 3 8 2 3" xfId="4628"/>
    <cellStyle name="Total 3 8 3" xfId="2218"/>
    <cellStyle name="Total 3 8 3 2" xfId="3726"/>
    <cellStyle name="Total 3 8 3 3" xfId="4702"/>
    <cellStyle name="Total 3 8 4" xfId="2916"/>
    <cellStyle name="Total 3 8 4 2" xfId="4218"/>
    <cellStyle name="Total 3 8 4 3" xfId="5273"/>
    <cellStyle name="Total 3 8 5" xfId="3068"/>
    <cellStyle name="Total 3 8 5 2" xfId="4355"/>
    <cellStyle name="Total 3 8 5 3" xfId="5425"/>
    <cellStyle name="Total 3 8 6" xfId="3197"/>
    <cellStyle name="Total 3 8 6 2" xfId="4479"/>
    <cellStyle name="Total 3 8 6 3" xfId="5554"/>
    <cellStyle name="Total 3 8 7" xfId="3237"/>
    <cellStyle name="Total 3 8 7 2" xfId="4513"/>
    <cellStyle name="Total 3 8 7 3" xfId="5594"/>
    <cellStyle name="Total 3 8 8" xfId="2810"/>
    <cellStyle name="Total 3 8 8 2" xfId="4118"/>
    <cellStyle name="Total 3 8 8 3" xfId="5167"/>
    <cellStyle name="Total 3 8 9" xfId="1451"/>
    <cellStyle name="Total 3 9" xfId="671"/>
    <cellStyle name="Total 3 9 10" xfId="1394"/>
    <cellStyle name="Total 3 9 2" xfId="1103"/>
    <cellStyle name="Total 3 9 2 2" xfId="3665"/>
    <cellStyle name="Total 3 9 2 3" xfId="4629"/>
    <cellStyle name="Total 3 9 3" xfId="2648"/>
    <cellStyle name="Total 3 9 3 2" xfId="4006"/>
    <cellStyle name="Total 3 9 3 3" xfId="5013"/>
    <cellStyle name="Total 3 9 4" xfId="2917"/>
    <cellStyle name="Total 3 9 4 2" xfId="4219"/>
    <cellStyle name="Total 3 9 4 3" xfId="5274"/>
    <cellStyle name="Total 3 9 5" xfId="3069"/>
    <cellStyle name="Total 3 9 5 2" xfId="4356"/>
    <cellStyle name="Total 3 9 5 3" xfId="5426"/>
    <cellStyle name="Total 3 9 6" xfId="3198"/>
    <cellStyle name="Total 3 9 6 2" xfId="4480"/>
    <cellStyle name="Total 3 9 6 3" xfId="5555"/>
    <cellStyle name="Total 3 9 7" xfId="3283"/>
    <cellStyle name="Total 3 9 7 2" xfId="4550"/>
    <cellStyle name="Total 3 9 7 3" xfId="5640"/>
    <cellStyle name="Total 3 9 8" xfId="3300"/>
    <cellStyle name="Total 3 9 8 2" xfId="4563"/>
    <cellStyle name="Total 3 9 8 3" xfId="5657"/>
    <cellStyle name="Total 3 9 9" xfId="2022"/>
    <cellStyle name="Total 4" xfId="672"/>
    <cellStyle name="Total 4 2" xfId="1104"/>
    <cellStyle name="Total 4 2 2" xfId="3666"/>
    <cellStyle name="Total 4 2 2 2" xfId="7252"/>
    <cellStyle name="Total 4 2 3" xfId="4630"/>
    <cellStyle name="Total 4 2 3 2" xfId="7253"/>
    <cellStyle name="Total 4 3" xfId="2193"/>
    <cellStyle name="Total 4 3 2" xfId="4680"/>
    <cellStyle name="Total 4 3 2 2" xfId="7254"/>
    <cellStyle name="Total 4 3 3" xfId="7255"/>
    <cellStyle name="Total 4 4" xfId="1434"/>
    <cellStyle name="Total 4 4 2" xfId="7256"/>
    <cellStyle name="Total 4 5" xfId="7257"/>
    <cellStyle name="Total 5" xfId="673"/>
    <cellStyle name="Total 5 2" xfId="1105"/>
    <cellStyle name="Total 5 2 2" xfId="3667"/>
    <cellStyle name="Total 5 2 2 2" xfId="7258"/>
    <cellStyle name="Total 5 2 3" xfId="4631"/>
    <cellStyle name="Total 5 2 3 2" xfId="7259"/>
    <cellStyle name="Total 5 3" xfId="2607"/>
    <cellStyle name="Total 5 3 2" xfId="4972"/>
    <cellStyle name="Total 5 3 2 2" xfId="7260"/>
    <cellStyle name="Total 5 3 3" xfId="7261"/>
    <cellStyle name="Total 5 4" xfId="3954"/>
    <cellStyle name="Total 5 4 2" xfId="7262"/>
    <cellStyle name="Total 5 5" xfId="7263"/>
    <cellStyle name="Warning Text" xfId="685" builtinId="11" customBuiltin="1"/>
    <cellStyle name="Warning Text 2" xfId="223"/>
    <cellStyle name="Warning Text 2 2" xfId="1719"/>
    <cellStyle name="Warning Text 3" xfId="224"/>
    <cellStyle name="Warning Text 3 2" xfId="1896"/>
    <cellStyle name="Warning Text 3 3" xfId="1407"/>
    <cellStyle name="XLConnect.String" xfId="225"/>
    <cellStyle name="XLConnect.String 2" xfId="2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1.MAS/AppData/Local/Temp/2016%20SRPN%20prelimin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Work/21-Regional%20Wheat%20Nursery%20Documents/2015%20regional%20nurseries/2015%20SRPN/SDM%20versions/2015%20SRPN%20SDM%20prepublished%20master%20113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eve.Masterson\AppData\Local\Microsoft\Windows\Temporary%20Internet%20Files\Content.Outlook\SRYEH3DA\Field%20Data\15wwfb%20CARC%20with%20T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Participants"/>
      <sheetName val="Table 2. Entries"/>
      <sheetName val="Table 3. Agronomic Summary"/>
      <sheetName val="Table 4. Grain Yield by locn."/>
      <sheetName val="Table 5. State&amp;Zone Yield Means"/>
      <sheetName val="Table 6. Grain Volume Weight"/>
      <sheetName val="Table 7. Plant Height"/>
      <sheetName val="Table 8. Heading Date"/>
      <sheetName val="Table 9. Stability Analysis"/>
      <sheetName val="Table 10. DNA Marker Data"/>
      <sheetName val="Table 11. Stripe (Yellow) Rust"/>
      <sheetName val="Table 12. Kenya Rust "/>
      <sheetName val="Table 13.  Leaf Area Disease"/>
      <sheetName val="Table 14.  Leaf and Stem Rust"/>
      <sheetName val="Table 15.  Virus Diseases"/>
      <sheetName val="Table 16. Acid Soil Tolerance"/>
      <sheetName val="Table 17. Winter injury"/>
      <sheetName val="Table 18. Insect Damage"/>
      <sheetName val="Table 19. Lodging Scores"/>
      <sheetName val="Table 20. Sprouting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2015 012516 means (4)"/>
      <sheetName val="Temp 2015 012516 means (3)"/>
      <sheetName val="Temp 2015 012516 means (2)"/>
      <sheetName val="Temp 2015 012516 means"/>
      <sheetName val="Table 1. Participants"/>
      <sheetName val="Table 2. Entries"/>
      <sheetName val="Table 3. Agronomic Summary"/>
      <sheetName val="Table 4. Grain Yield by locn."/>
      <sheetName val="Table 5. State&amp;Zone Yield Means"/>
      <sheetName val="Table 6. Grain Volume Weight"/>
      <sheetName val="Table 7. Plant Height"/>
      <sheetName val="Table 8. Heading Date"/>
      <sheetName val="Table 9. Stability Analysis"/>
      <sheetName val="Table 10. DNA Marker Data"/>
      <sheetName val="Table 11. Stripe (Yellow) Rust"/>
      <sheetName val="Table 12. Kenya Rust "/>
      <sheetName val="Table 13.  Leaf Area Disease"/>
      <sheetName val="Table 14.  Virus Diseases"/>
      <sheetName val="Table 15.  Fungal Diseases"/>
      <sheetName val="Table 16. Acid Soil Tolerance"/>
      <sheetName val="Table 17. Winter injury"/>
      <sheetName val="Table 18. Insect Damage"/>
      <sheetName val="Table 19. Lodging Scores"/>
      <sheetName val="Table 20. Stem Rust Sdling-Adlt"/>
      <sheetName val="Table 21. Seedling Leaf Rust"/>
      <sheetName val="Wichita, KS Trio SRPN"/>
      <sheetName val="Manhattan, KS"/>
      <sheetName val="Hutchinson, KS"/>
      <sheetName val="Lincoln, NE SRPN"/>
      <sheetName val="Mead, NE SRPN(single rep)"/>
      <sheetName val="North Platte, NE SRPN"/>
      <sheetName val="Clay Center, NE SRPN"/>
      <sheetName val="Sidney, NE SRPN"/>
      <sheetName val="Fort Collins, CO"/>
      <sheetName val="Akron, CO"/>
      <sheetName val="Julesburg, CO"/>
      <sheetName val="Burlington, CO"/>
      <sheetName val="Stillwater, OK"/>
      <sheetName val="Lahoma, OK"/>
      <sheetName val="Goodwell, OK -Irr"/>
      <sheetName val="Altus, OK"/>
      <sheetName val="Winfield, KS"/>
      <sheetName val="Hay, KS"/>
      <sheetName val="Colby, KS"/>
      <sheetName val="Bozeman, MT (sgl rep)"/>
      <sheetName val="Hutchinson, KS (Bayer)"/>
      <sheetName val="temp all SAS locn means"/>
      <sheetName val="published 2015 loc means"/>
      <sheetName val="011316 SRPN SAS output"/>
      <sheetName val="Sheet5"/>
      <sheetName val="Sheet5 (2)"/>
      <sheetName val="Table 9.  Protein"/>
      <sheetName val="Table 10. Stability Analysis"/>
      <sheetName val="Table 11. DNA Marker Data"/>
      <sheetName val="Table 12. Stripe (Yellow) Rust"/>
      <sheetName val="Table 13. Kenya Rust "/>
      <sheetName val="Table 14.  Leaf Area Disease"/>
      <sheetName val="Table 15.  Virus Diseases"/>
      <sheetName val="Table 16.  Fungal Diseases"/>
      <sheetName val="Table 17. Acid Soil Tolerance"/>
      <sheetName val="Table 18. Winter injury"/>
      <sheetName val="Table 19. Insect Damage"/>
      <sheetName val="Table 20. Lodging Scores"/>
      <sheetName val="Table 21. Stem Rust Sdling-Adlt"/>
      <sheetName val="Table 22. Seedling Leaf Rust"/>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3 CARC map"/>
      <sheetName val="West Belt SW3East"/>
      <sheetName val="SE2 1000r map"/>
      <sheetName val="SE2 Spelt map"/>
      <sheetName val="Int ped"/>
      <sheetName val="Int list"/>
      <sheetName val="FB Int MC"/>
      <sheetName val="Adv list"/>
      <sheetName val="FB Adv MC"/>
      <sheetName val="Sawfly list"/>
      <sheetName val="FB SF MC"/>
      <sheetName val="PreA list"/>
      <sheetName val="FB PreA MC"/>
      <sheetName val="MC NRPN list"/>
      <sheetName val="NRPN MC data"/>
      <sheetName val="NRPN MC data all"/>
      <sheetName val="SROA MC"/>
      <sheetName val="153888 WW pop "/>
      <sheetName val="FB NTRC 1538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heetViews>
  <sheetFormatPr defaultRowHeight="12.75" x14ac:dyDescent="0.2"/>
  <cols>
    <col min="1" max="16384" width="9.140625" style="339"/>
  </cols>
  <sheetData>
    <row r="1" spans="1:1" s="376" customFormat="1" ht="15.75" x14ac:dyDescent="0.25">
      <c r="A1" s="377" t="s">
        <v>1359</v>
      </c>
    </row>
    <row r="2" spans="1:1" ht="15" x14ac:dyDescent="0.2">
      <c r="A2" s="378"/>
    </row>
    <row r="3" spans="1:1" ht="15" x14ac:dyDescent="0.2">
      <c r="A3" s="378" t="s">
        <v>1347</v>
      </c>
    </row>
    <row r="4" spans="1:1" ht="15" x14ac:dyDescent="0.2">
      <c r="A4" s="378" t="s">
        <v>1348</v>
      </c>
    </row>
    <row r="5" spans="1:1" ht="15" x14ac:dyDescent="0.2">
      <c r="A5" s="378" t="s">
        <v>1349</v>
      </c>
    </row>
    <row r="6" spans="1:1" ht="15" x14ac:dyDescent="0.2">
      <c r="A6" s="378" t="s">
        <v>1350</v>
      </c>
    </row>
    <row r="7" spans="1:1" ht="15" x14ac:dyDescent="0.2">
      <c r="A7" s="378" t="s">
        <v>1351</v>
      </c>
    </row>
    <row r="8" spans="1:1" ht="15" x14ac:dyDescent="0.2">
      <c r="A8" s="378" t="s">
        <v>1352</v>
      </c>
    </row>
    <row r="9" spans="1:1" ht="15" x14ac:dyDescent="0.2">
      <c r="A9" s="378" t="s">
        <v>1353</v>
      </c>
    </row>
    <row r="10" spans="1:1" ht="15" x14ac:dyDescent="0.2">
      <c r="A10" s="378" t="s">
        <v>1354</v>
      </c>
    </row>
    <row r="11" spans="1:1" ht="15" x14ac:dyDescent="0.2">
      <c r="A11" s="378" t="s">
        <v>1355</v>
      </c>
    </row>
    <row r="12" spans="1:1" ht="15" x14ac:dyDescent="0.2">
      <c r="A12" s="378" t="s">
        <v>1356</v>
      </c>
    </row>
    <row r="13" spans="1:1" ht="15" x14ac:dyDescent="0.2">
      <c r="A13" s="378" t="s">
        <v>1357</v>
      </c>
    </row>
    <row r="14" spans="1:1" ht="15" x14ac:dyDescent="0.2">
      <c r="A14" s="378" t="s">
        <v>1389</v>
      </c>
    </row>
    <row r="15" spans="1:1" ht="15" x14ac:dyDescent="0.2">
      <c r="A15" s="378" t="s">
        <v>1358</v>
      </c>
    </row>
    <row r="16" spans="1:1" ht="15" x14ac:dyDescent="0.2">
      <c r="A16" s="378" t="s">
        <v>1393</v>
      </c>
    </row>
    <row r="17" spans="1:1" ht="15" x14ac:dyDescent="0.2">
      <c r="A17" s="378" t="s">
        <v>1405</v>
      </c>
    </row>
    <row r="18" spans="1:1" ht="15" x14ac:dyDescent="0.2">
      <c r="A18" s="378" t="s">
        <v>1394</v>
      </c>
    </row>
    <row r="19" spans="1:1" ht="15" x14ac:dyDescent="0.2">
      <c r="A19" s="378" t="s">
        <v>1395</v>
      </c>
    </row>
    <row r="20" spans="1:1" ht="15" x14ac:dyDescent="0.2">
      <c r="A20" s="378" t="s">
        <v>1396</v>
      </c>
    </row>
    <row r="21" spans="1:1" ht="15" x14ac:dyDescent="0.2">
      <c r="A21" s="378" t="s">
        <v>1397</v>
      </c>
    </row>
    <row r="22" spans="1:1" ht="15" x14ac:dyDescent="0.2">
      <c r="A22" s="37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heetViews>
  <sheetFormatPr defaultRowHeight="15" x14ac:dyDescent="0.2"/>
  <cols>
    <col min="1" max="1" width="8.7109375" style="348" customWidth="1"/>
    <col min="2" max="2" width="27.140625" style="348" customWidth="1"/>
    <col min="3" max="3" width="12.7109375" style="347" customWidth="1"/>
    <col min="4" max="4" width="11" style="347" customWidth="1"/>
    <col min="5" max="5" width="10.5703125" style="115" customWidth="1"/>
    <col min="6" max="6" width="9.140625" style="115" customWidth="1"/>
    <col min="7" max="7" width="16.140625" style="347" customWidth="1"/>
    <col min="8" max="8" width="11.7109375" style="347" customWidth="1"/>
    <col min="9" max="9" width="13.85546875" style="345" customWidth="1"/>
    <col min="10" max="10" width="12.140625" style="345" bestFit="1" customWidth="1"/>
    <col min="11" max="16384" width="9.140625" style="345"/>
  </cols>
  <sheetData>
    <row r="1" spans="1:18" s="361" customFormat="1" ht="15.75" x14ac:dyDescent="0.25">
      <c r="A1" s="363" t="s">
        <v>1346</v>
      </c>
      <c r="B1" s="363"/>
      <c r="C1" s="363"/>
      <c r="D1" s="363"/>
      <c r="E1" s="507"/>
      <c r="F1" s="507"/>
      <c r="G1" s="363"/>
      <c r="H1" s="363"/>
    </row>
    <row r="2" spans="1:18" s="361" customFormat="1" ht="15.75" x14ac:dyDescent="0.25">
      <c r="A2" s="363"/>
      <c r="B2" s="363"/>
      <c r="C2" s="362"/>
      <c r="D2" s="362"/>
      <c r="E2" s="507"/>
      <c r="F2" s="507"/>
      <c r="G2" s="362"/>
      <c r="H2" s="362"/>
    </row>
    <row r="3" spans="1:18" s="361" customFormat="1" ht="15.75" customHeight="1" x14ac:dyDescent="0.25">
      <c r="A3" s="348"/>
      <c r="B3" s="363"/>
      <c r="C3" s="546" t="s">
        <v>1341</v>
      </c>
      <c r="D3" s="546"/>
      <c r="E3" s="546"/>
      <c r="F3" s="546"/>
      <c r="G3" s="546"/>
      <c r="H3" s="546"/>
      <c r="I3" s="546"/>
      <c r="J3" s="546"/>
    </row>
    <row r="4" spans="1:18" s="364" customFormat="1" ht="15.75" x14ac:dyDescent="0.25">
      <c r="A4" s="468"/>
      <c r="B4" s="469"/>
      <c r="C4" s="362"/>
      <c r="D4" s="362"/>
      <c r="E4" s="536" t="s">
        <v>1488</v>
      </c>
      <c r="F4" s="536"/>
      <c r="G4" s="362"/>
      <c r="H4" s="362"/>
      <c r="I4" s="536" t="s">
        <v>1488</v>
      </c>
      <c r="J4" s="536"/>
      <c r="K4" s="344"/>
    </row>
    <row r="5" spans="1:18" s="415" customFormat="1" ht="48" customHeight="1" x14ac:dyDescent="0.25">
      <c r="A5" s="470" t="s">
        <v>37</v>
      </c>
      <c r="B5" s="470" t="s">
        <v>38</v>
      </c>
      <c r="C5" s="365" t="s">
        <v>1342</v>
      </c>
      <c r="D5" s="365" t="s">
        <v>1324</v>
      </c>
      <c r="E5" s="365" t="s">
        <v>1342</v>
      </c>
      <c r="F5" s="356" t="s">
        <v>1297</v>
      </c>
      <c r="G5" s="365" t="s">
        <v>1343</v>
      </c>
      <c r="H5" s="365" t="s">
        <v>1344</v>
      </c>
      <c r="I5" s="365" t="s">
        <v>1343</v>
      </c>
      <c r="J5" s="365" t="s">
        <v>1344</v>
      </c>
      <c r="K5" s="338"/>
      <c r="L5" s="338"/>
      <c r="M5" s="338"/>
      <c r="N5" s="338"/>
      <c r="O5" s="338"/>
      <c r="P5" s="338"/>
      <c r="Q5" s="338"/>
      <c r="R5" s="338"/>
    </row>
    <row r="6" spans="1:18" s="336" customFormat="1" ht="15.75" x14ac:dyDescent="0.25">
      <c r="A6" s="130">
        <v>1</v>
      </c>
      <c r="B6" s="453" t="s">
        <v>41</v>
      </c>
      <c r="C6" s="400">
        <v>2531.08</v>
      </c>
      <c r="D6" s="405">
        <v>43</v>
      </c>
      <c r="E6" s="396">
        <v>2756.13</v>
      </c>
      <c r="F6" s="396">
        <v>43</v>
      </c>
      <c r="G6" s="406">
        <v>0.27879999999999999</v>
      </c>
      <c r="H6" s="406">
        <v>0.22700000000000001</v>
      </c>
      <c r="I6" s="406">
        <v>0.56174999999999997</v>
      </c>
      <c r="J6" s="406">
        <v>0.43219999999999997</v>
      </c>
      <c r="K6" s="337"/>
      <c r="L6" s="337"/>
      <c r="M6" s="337"/>
      <c r="N6" s="337"/>
      <c r="O6" s="337"/>
      <c r="P6" s="337"/>
      <c r="Q6" s="337"/>
      <c r="R6" s="337"/>
    </row>
    <row r="7" spans="1:18" s="336" customFormat="1" ht="15.75" x14ac:dyDescent="0.25">
      <c r="A7" s="181">
        <v>2</v>
      </c>
      <c r="B7" s="453" t="s">
        <v>59</v>
      </c>
      <c r="C7" s="400">
        <v>3975.1</v>
      </c>
      <c r="D7" s="405">
        <v>17</v>
      </c>
      <c r="E7" s="396">
        <v>4170.08</v>
      </c>
      <c r="F7" s="396">
        <v>14</v>
      </c>
      <c r="G7" s="406">
        <v>0.97804999999999997</v>
      </c>
      <c r="H7" s="406">
        <v>0.92779999999999996</v>
      </c>
      <c r="I7" s="406">
        <v>1.02074</v>
      </c>
      <c r="J7" s="406">
        <v>0.94579999999999997</v>
      </c>
      <c r="K7" s="337"/>
      <c r="L7" s="337"/>
      <c r="M7" s="337"/>
      <c r="N7" s="337"/>
      <c r="O7" s="337"/>
      <c r="P7" s="337"/>
      <c r="Q7" s="337"/>
      <c r="R7" s="337"/>
    </row>
    <row r="8" spans="1:18" s="336" customFormat="1" ht="15.75" x14ac:dyDescent="0.25">
      <c r="A8" s="181">
        <v>3</v>
      </c>
      <c r="B8" s="453" t="s">
        <v>60</v>
      </c>
      <c r="C8" s="400">
        <v>3243.8</v>
      </c>
      <c r="D8" s="405">
        <v>37</v>
      </c>
      <c r="E8" s="396">
        <v>3345.72</v>
      </c>
      <c r="F8" s="396">
        <v>39</v>
      </c>
      <c r="G8" s="406">
        <v>0.75851000000000002</v>
      </c>
      <c r="H8" s="406">
        <v>0.66469999999999996</v>
      </c>
      <c r="I8" s="406">
        <v>0.71819</v>
      </c>
      <c r="J8" s="406">
        <v>0.70350000000000001</v>
      </c>
      <c r="K8" s="337"/>
      <c r="L8" s="337"/>
      <c r="M8" s="337"/>
      <c r="N8" s="337"/>
      <c r="O8" s="337"/>
      <c r="P8" s="337"/>
      <c r="Q8" s="337"/>
      <c r="R8" s="337"/>
    </row>
    <row r="9" spans="1:18" s="336" customFormat="1" ht="15.75" x14ac:dyDescent="0.25">
      <c r="A9" s="181">
        <v>4</v>
      </c>
      <c r="B9" s="272" t="s">
        <v>43</v>
      </c>
      <c r="C9" s="400">
        <v>3689.02</v>
      </c>
      <c r="D9" s="405">
        <v>33</v>
      </c>
      <c r="E9" s="396">
        <v>3817.44</v>
      </c>
      <c r="F9" s="396">
        <v>33</v>
      </c>
      <c r="G9" s="406">
        <v>0.95247000000000004</v>
      </c>
      <c r="H9" s="406">
        <v>0.8206</v>
      </c>
      <c r="I9" s="406">
        <v>0.90256000000000003</v>
      </c>
      <c r="J9" s="406">
        <v>0.71819</v>
      </c>
      <c r="K9" s="337"/>
      <c r="L9" s="337"/>
      <c r="M9" s="337"/>
      <c r="N9" s="337"/>
      <c r="O9" s="337"/>
      <c r="P9" s="337"/>
      <c r="Q9" s="337"/>
      <c r="R9" s="337"/>
    </row>
    <row r="10" spans="1:18" s="336" customFormat="1" ht="15.75" x14ac:dyDescent="0.25">
      <c r="A10" s="181">
        <v>5</v>
      </c>
      <c r="B10" s="453" t="s">
        <v>61</v>
      </c>
      <c r="C10" s="400">
        <v>3016.64</v>
      </c>
      <c r="D10" s="405">
        <v>41</v>
      </c>
      <c r="E10" s="396">
        <v>3241.51</v>
      </c>
      <c r="F10" s="396">
        <v>40</v>
      </c>
      <c r="G10" s="406">
        <v>0.59370999999999996</v>
      </c>
      <c r="H10" s="406">
        <v>0.54510000000000003</v>
      </c>
      <c r="I10" s="406">
        <v>0.78600999999999999</v>
      </c>
      <c r="J10" s="406">
        <v>0.66049999999999998</v>
      </c>
      <c r="K10" s="337"/>
      <c r="L10" s="337"/>
      <c r="M10" s="337"/>
      <c r="N10" s="337"/>
      <c r="O10" s="337"/>
      <c r="P10" s="337"/>
      <c r="Q10" s="337"/>
      <c r="R10" s="337"/>
    </row>
    <row r="11" spans="1:18" s="336" customFormat="1" ht="15.75" x14ac:dyDescent="0.25">
      <c r="A11" s="181">
        <v>6</v>
      </c>
      <c r="B11" s="453" t="s">
        <v>49</v>
      </c>
      <c r="C11" s="400">
        <v>2645.11</v>
      </c>
      <c r="D11" s="405">
        <v>42</v>
      </c>
      <c r="E11" s="396">
        <v>2756.6</v>
      </c>
      <c r="F11" s="396">
        <v>42</v>
      </c>
      <c r="G11" s="406">
        <v>0.56157999999999997</v>
      </c>
      <c r="H11" s="406">
        <v>0.65290000000000004</v>
      </c>
      <c r="I11" s="406">
        <v>0.58892999999999995</v>
      </c>
      <c r="J11" s="406">
        <v>0.73499999999999999</v>
      </c>
      <c r="K11" s="337"/>
      <c r="L11" s="337"/>
      <c r="M11" s="337"/>
      <c r="N11" s="337"/>
      <c r="O11" s="337"/>
      <c r="P11" s="337"/>
      <c r="Q11" s="337"/>
      <c r="R11" s="337"/>
    </row>
    <row r="12" spans="1:18" s="336" customFormat="1" ht="15.75" x14ac:dyDescent="0.25">
      <c r="A12" s="181">
        <v>7</v>
      </c>
      <c r="B12" s="348" t="s">
        <v>62</v>
      </c>
      <c r="C12" s="400">
        <v>3759.2</v>
      </c>
      <c r="D12" s="405">
        <v>29</v>
      </c>
      <c r="E12" s="396">
        <v>3939.38</v>
      </c>
      <c r="F12" s="396">
        <v>29</v>
      </c>
      <c r="G12" s="406">
        <v>0.95657999999999999</v>
      </c>
      <c r="H12" s="406">
        <v>0.91359999999999997</v>
      </c>
      <c r="I12" s="406">
        <v>0.98594999999999999</v>
      </c>
      <c r="J12" s="406">
        <v>0.9365</v>
      </c>
      <c r="K12" s="337"/>
      <c r="L12" s="337"/>
      <c r="M12" s="337"/>
      <c r="N12" s="337"/>
      <c r="O12" s="337"/>
      <c r="P12" s="337"/>
      <c r="Q12" s="337"/>
      <c r="R12" s="337"/>
    </row>
    <row r="13" spans="1:18" s="336" customFormat="1" ht="15.75" x14ac:dyDescent="0.25">
      <c r="A13" s="181">
        <v>8</v>
      </c>
      <c r="B13" s="348" t="s">
        <v>64</v>
      </c>
      <c r="C13" s="400">
        <v>4102.99</v>
      </c>
      <c r="D13" s="405">
        <v>8</v>
      </c>
      <c r="E13" s="396">
        <v>4168.2</v>
      </c>
      <c r="F13" s="396">
        <v>16</v>
      </c>
      <c r="G13" s="406">
        <v>1.1525099999999999</v>
      </c>
      <c r="H13" s="406">
        <v>0.8518</v>
      </c>
      <c r="I13" s="406">
        <v>1.1347</v>
      </c>
      <c r="J13" s="406">
        <v>0.88539999999999996</v>
      </c>
      <c r="K13" s="337"/>
      <c r="L13" s="337"/>
      <c r="M13" s="337"/>
      <c r="N13" s="337"/>
      <c r="O13" s="337"/>
      <c r="P13" s="337"/>
      <c r="Q13" s="337"/>
      <c r="R13" s="337"/>
    </row>
    <row r="14" spans="1:18" s="336" customFormat="1" ht="15.75" x14ac:dyDescent="0.25">
      <c r="A14" s="181">
        <v>9</v>
      </c>
      <c r="B14" s="272" t="s">
        <v>66</v>
      </c>
      <c r="C14" s="400">
        <v>4018.23</v>
      </c>
      <c r="D14" s="405">
        <v>13</v>
      </c>
      <c r="E14" s="396">
        <v>4226.7700000000004</v>
      </c>
      <c r="F14" s="396">
        <v>10</v>
      </c>
      <c r="G14" s="407">
        <v>0.96704000000000001</v>
      </c>
      <c r="H14" s="407">
        <v>0.88129999999999997</v>
      </c>
      <c r="I14" s="406">
        <v>1.04043</v>
      </c>
      <c r="J14" s="406">
        <v>0.90990000000000004</v>
      </c>
      <c r="K14" s="337"/>
      <c r="L14" s="337"/>
      <c r="M14" s="337"/>
      <c r="N14" s="337"/>
      <c r="O14" s="337"/>
      <c r="P14" s="337"/>
      <c r="Q14" s="337"/>
      <c r="R14" s="337"/>
    </row>
    <row r="15" spans="1:18" s="336" customFormat="1" ht="15.75" x14ac:dyDescent="0.25">
      <c r="A15" s="181">
        <v>10</v>
      </c>
      <c r="B15" s="272" t="s">
        <v>68</v>
      </c>
      <c r="C15" s="400">
        <v>3743.25</v>
      </c>
      <c r="D15" s="405">
        <v>30</v>
      </c>
      <c r="E15" s="396">
        <v>3907.89</v>
      </c>
      <c r="F15" s="396">
        <v>31</v>
      </c>
      <c r="G15" s="407">
        <v>1.17614</v>
      </c>
      <c r="H15" s="407">
        <v>0.90449999999999997</v>
      </c>
      <c r="I15" s="406">
        <v>1.2365600000000001</v>
      </c>
      <c r="J15" s="406">
        <v>0.92879999999999996</v>
      </c>
      <c r="K15" s="337"/>
      <c r="L15" s="337"/>
      <c r="M15" s="337"/>
      <c r="N15" s="337"/>
      <c r="O15" s="337"/>
      <c r="P15" s="337"/>
      <c r="Q15" s="337"/>
      <c r="R15" s="337"/>
    </row>
    <row r="16" spans="1:18" s="336" customFormat="1" ht="15.75" x14ac:dyDescent="0.25">
      <c r="A16" s="181">
        <v>11</v>
      </c>
      <c r="B16" s="272" t="s">
        <v>70</v>
      </c>
      <c r="C16" s="400">
        <v>4111.4799999999996</v>
      </c>
      <c r="D16" s="405">
        <v>6</v>
      </c>
      <c r="E16" s="396">
        <v>4302.66</v>
      </c>
      <c r="F16" s="396">
        <v>6</v>
      </c>
      <c r="G16" s="407">
        <v>1.22864</v>
      </c>
      <c r="H16" s="407">
        <v>0.84540000000000004</v>
      </c>
      <c r="I16" s="406">
        <v>1.1996800000000001</v>
      </c>
      <c r="J16" s="406">
        <v>0.87539999999999996</v>
      </c>
      <c r="K16" s="337"/>
      <c r="L16" s="337"/>
      <c r="M16" s="337"/>
      <c r="N16" s="337"/>
      <c r="O16" s="337"/>
      <c r="P16" s="337"/>
      <c r="Q16" s="337"/>
      <c r="R16" s="337"/>
    </row>
    <row r="17" spans="1:18" s="336" customFormat="1" ht="15.75" x14ac:dyDescent="0.25">
      <c r="A17" s="181">
        <v>12</v>
      </c>
      <c r="B17" s="272" t="s">
        <v>72</v>
      </c>
      <c r="C17" s="400">
        <v>3976.73</v>
      </c>
      <c r="D17" s="405">
        <v>16</v>
      </c>
      <c r="E17" s="396">
        <v>4178.16</v>
      </c>
      <c r="F17" s="396">
        <v>13</v>
      </c>
      <c r="G17" s="407">
        <v>1.08582</v>
      </c>
      <c r="H17" s="407">
        <v>0.85340000000000005</v>
      </c>
      <c r="I17" s="406">
        <v>1.1132200000000001</v>
      </c>
      <c r="J17" s="406">
        <v>0.89159999999999995</v>
      </c>
      <c r="K17" s="337"/>
      <c r="L17" s="337"/>
      <c r="M17" s="337"/>
      <c r="N17" s="337"/>
      <c r="O17" s="337"/>
      <c r="P17" s="337"/>
      <c r="Q17" s="337"/>
      <c r="R17" s="337"/>
    </row>
    <row r="18" spans="1:18" s="336" customFormat="1" ht="15.75" x14ac:dyDescent="0.25">
      <c r="A18" s="181">
        <v>13</v>
      </c>
      <c r="B18" s="272" t="s">
        <v>73</v>
      </c>
      <c r="C18" s="400">
        <v>4077.29</v>
      </c>
      <c r="D18" s="405">
        <v>10</v>
      </c>
      <c r="E18" s="396">
        <v>4282.1899999999996</v>
      </c>
      <c r="F18" s="396">
        <v>8</v>
      </c>
      <c r="G18" s="407">
        <v>1.12514</v>
      </c>
      <c r="H18" s="407">
        <v>0.94199999999999995</v>
      </c>
      <c r="I18" s="406">
        <v>1.1475599999999999</v>
      </c>
      <c r="J18" s="406">
        <v>0.95740000000000003</v>
      </c>
      <c r="K18" s="337"/>
      <c r="L18" s="337"/>
      <c r="M18" s="337"/>
      <c r="N18" s="337"/>
      <c r="O18" s="337"/>
      <c r="P18" s="337"/>
      <c r="Q18" s="337"/>
      <c r="R18" s="337"/>
    </row>
    <row r="19" spans="1:18" s="336" customFormat="1" ht="15.75" x14ac:dyDescent="0.25">
      <c r="A19" s="181">
        <v>14</v>
      </c>
      <c r="B19" s="272" t="s">
        <v>75</v>
      </c>
      <c r="C19" s="400">
        <v>3896.76</v>
      </c>
      <c r="D19" s="405">
        <v>22</v>
      </c>
      <c r="E19" s="396">
        <v>4111.59</v>
      </c>
      <c r="F19" s="396">
        <v>19</v>
      </c>
      <c r="G19" s="407">
        <v>1.1154299999999999</v>
      </c>
      <c r="H19" s="407">
        <v>0.79910000000000003</v>
      </c>
      <c r="I19" s="406">
        <v>1.1593100000000001</v>
      </c>
      <c r="J19" s="406">
        <v>0.85129999999999995</v>
      </c>
      <c r="K19" s="337"/>
      <c r="L19" s="337"/>
      <c r="M19" s="337"/>
      <c r="N19" s="337"/>
      <c r="O19" s="337"/>
      <c r="P19" s="337"/>
      <c r="Q19" s="337"/>
      <c r="R19" s="337"/>
    </row>
    <row r="20" spans="1:18" s="336" customFormat="1" ht="15.75" x14ac:dyDescent="0.25">
      <c r="A20" s="181">
        <v>15</v>
      </c>
      <c r="B20" s="272" t="s">
        <v>76</v>
      </c>
      <c r="C20" s="400">
        <v>4185</v>
      </c>
      <c r="D20" s="405">
        <v>3</v>
      </c>
      <c r="E20" s="396">
        <v>4296.2700000000004</v>
      </c>
      <c r="F20" s="396">
        <v>7</v>
      </c>
      <c r="G20" s="407">
        <v>0.96372999999999998</v>
      </c>
      <c r="H20" s="407">
        <v>0.78459999999999996</v>
      </c>
      <c r="I20" s="406">
        <v>0.95896000000000003</v>
      </c>
      <c r="J20" s="406">
        <v>0.83099999999999996</v>
      </c>
      <c r="K20" s="337"/>
      <c r="L20" s="337"/>
      <c r="M20" s="337"/>
      <c r="N20" s="337"/>
      <c r="O20" s="337"/>
      <c r="P20" s="337"/>
      <c r="Q20" s="337"/>
      <c r="R20" s="337"/>
    </row>
    <row r="21" spans="1:18" s="336" customFormat="1" ht="15.75" x14ac:dyDescent="0.25">
      <c r="A21" s="181">
        <v>16</v>
      </c>
      <c r="B21" s="454" t="s">
        <v>79</v>
      </c>
      <c r="C21" s="400">
        <v>4130.8599999999997</v>
      </c>
      <c r="D21" s="405">
        <v>5</v>
      </c>
      <c r="E21" s="396">
        <v>4325.7700000000004</v>
      </c>
      <c r="F21" s="396">
        <v>3</v>
      </c>
      <c r="G21" s="407">
        <v>1.1835199999999999</v>
      </c>
      <c r="H21" s="407">
        <v>0.91139999999999999</v>
      </c>
      <c r="I21" s="406">
        <v>1.1774</v>
      </c>
      <c r="J21" s="406">
        <v>0.93269999999999997</v>
      </c>
      <c r="K21" s="337"/>
      <c r="L21" s="337"/>
      <c r="M21" s="337"/>
      <c r="N21" s="337"/>
      <c r="O21" s="337"/>
      <c r="P21" s="337"/>
      <c r="Q21" s="337"/>
      <c r="R21" s="337"/>
    </row>
    <row r="22" spans="1:18" s="336" customFormat="1" ht="15.75" x14ac:dyDescent="0.25">
      <c r="A22" s="181">
        <v>17</v>
      </c>
      <c r="B22" s="454" t="s">
        <v>81</v>
      </c>
      <c r="C22" s="400">
        <v>4067.4</v>
      </c>
      <c r="D22" s="405">
        <v>11</v>
      </c>
      <c r="E22" s="396">
        <v>4233.22</v>
      </c>
      <c r="F22" s="396">
        <v>9</v>
      </c>
      <c r="G22" s="407">
        <v>0.94430999999999998</v>
      </c>
      <c r="H22" s="407">
        <v>0.85850000000000004</v>
      </c>
      <c r="I22" s="406">
        <v>0.95592999999999995</v>
      </c>
      <c r="J22" s="406">
        <v>0.89410000000000001</v>
      </c>
      <c r="K22" s="337"/>
      <c r="L22" s="337"/>
      <c r="M22" s="337"/>
      <c r="N22" s="337"/>
      <c r="O22" s="337"/>
      <c r="P22" s="337"/>
      <c r="Q22" s="337"/>
      <c r="R22" s="337"/>
    </row>
    <row r="23" spans="1:18" s="336" customFormat="1" ht="15.75" x14ac:dyDescent="0.25">
      <c r="A23" s="181">
        <v>18</v>
      </c>
      <c r="B23" s="454" t="s">
        <v>82</v>
      </c>
      <c r="C23" s="400">
        <v>3952.94</v>
      </c>
      <c r="D23" s="405">
        <v>19</v>
      </c>
      <c r="E23" s="396">
        <v>4035.63</v>
      </c>
      <c r="F23" s="396">
        <v>24</v>
      </c>
      <c r="G23" s="407">
        <v>1.0571699999999999</v>
      </c>
      <c r="H23" s="407">
        <v>0.82469999999999999</v>
      </c>
      <c r="I23" s="406">
        <v>0.96687999999999996</v>
      </c>
      <c r="J23" s="406">
        <v>0.82609999999999995</v>
      </c>
      <c r="K23" s="337"/>
      <c r="L23" s="337"/>
      <c r="M23" s="337"/>
      <c r="N23" s="337"/>
      <c r="O23" s="337"/>
      <c r="P23" s="337"/>
      <c r="Q23" s="337"/>
      <c r="R23" s="337"/>
    </row>
    <row r="24" spans="1:18" s="336" customFormat="1" ht="15.75" x14ac:dyDescent="0.25">
      <c r="A24" s="181">
        <v>19</v>
      </c>
      <c r="B24" s="455" t="s">
        <v>83</v>
      </c>
      <c r="C24" s="400">
        <v>3712.01</v>
      </c>
      <c r="D24" s="405">
        <v>32</v>
      </c>
      <c r="E24" s="396">
        <v>3848.44</v>
      </c>
      <c r="F24" s="396">
        <v>32</v>
      </c>
      <c r="G24" s="407">
        <v>1.0911</v>
      </c>
      <c r="H24" s="407">
        <v>0.82240000000000002</v>
      </c>
      <c r="I24" s="406">
        <v>1.0186500000000001</v>
      </c>
      <c r="J24" s="406">
        <v>0.84819999999999995</v>
      </c>
      <c r="K24" s="337"/>
      <c r="L24" s="337"/>
      <c r="M24" s="337"/>
      <c r="N24" s="337"/>
      <c r="O24" s="337"/>
      <c r="P24" s="337"/>
      <c r="Q24" s="337"/>
      <c r="R24" s="337"/>
    </row>
    <row r="25" spans="1:18" s="336" customFormat="1" ht="15.75" x14ac:dyDescent="0.25">
      <c r="A25" s="181">
        <v>20</v>
      </c>
      <c r="B25" s="455" t="s">
        <v>53</v>
      </c>
      <c r="C25" s="400">
        <v>4092.42</v>
      </c>
      <c r="D25" s="405">
        <v>9</v>
      </c>
      <c r="E25" s="396">
        <v>4190.5</v>
      </c>
      <c r="F25" s="396">
        <v>12</v>
      </c>
      <c r="G25" s="407">
        <v>1.0571299999999999</v>
      </c>
      <c r="H25" s="407">
        <v>0.86129999999999995</v>
      </c>
      <c r="I25" s="406">
        <v>0.92079999999999995</v>
      </c>
      <c r="J25" s="406">
        <v>0.82779999999999998</v>
      </c>
      <c r="K25" s="337"/>
      <c r="L25" s="337"/>
      <c r="M25" s="337"/>
      <c r="N25" s="337"/>
      <c r="O25" s="337"/>
      <c r="P25" s="337"/>
      <c r="Q25" s="337"/>
      <c r="R25" s="337"/>
    </row>
    <row r="26" spans="1:18" s="336" customFormat="1" ht="15.75" x14ac:dyDescent="0.25">
      <c r="A26" s="181">
        <v>21</v>
      </c>
      <c r="B26" s="455" t="s">
        <v>54</v>
      </c>
      <c r="C26" s="400">
        <v>3876.81</v>
      </c>
      <c r="D26" s="405">
        <v>24</v>
      </c>
      <c r="E26" s="396">
        <v>4002.13</v>
      </c>
      <c r="F26" s="396">
        <v>26</v>
      </c>
      <c r="G26" s="407">
        <v>1.15883</v>
      </c>
      <c r="H26" s="407">
        <v>0.90559999999999996</v>
      </c>
      <c r="I26" s="406">
        <v>1.04901</v>
      </c>
      <c r="J26" s="406">
        <v>0.8901</v>
      </c>
      <c r="K26" s="337"/>
      <c r="L26" s="337"/>
      <c r="M26" s="337"/>
      <c r="N26" s="337"/>
      <c r="O26" s="337"/>
      <c r="P26" s="337"/>
      <c r="Q26" s="337"/>
      <c r="R26" s="337"/>
    </row>
    <row r="27" spans="1:18" s="336" customFormat="1" ht="15.75" x14ac:dyDescent="0.25">
      <c r="A27" s="181">
        <v>22</v>
      </c>
      <c r="B27" s="455" t="s">
        <v>84</v>
      </c>
      <c r="C27" s="400">
        <v>4035.65</v>
      </c>
      <c r="D27" s="405">
        <v>12</v>
      </c>
      <c r="E27" s="396">
        <v>4082.21</v>
      </c>
      <c r="F27" s="396">
        <v>20</v>
      </c>
      <c r="G27" s="407">
        <v>0.98050000000000004</v>
      </c>
      <c r="H27" s="407">
        <v>0.70989999999999998</v>
      </c>
      <c r="I27" s="406">
        <v>0.80249999999999999</v>
      </c>
      <c r="J27" s="406">
        <v>0.63170000000000004</v>
      </c>
      <c r="K27" s="337"/>
      <c r="L27" s="337"/>
      <c r="M27" s="337"/>
      <c r="N27" s="337"/>
      <c r="O27" s="337"/>
      <c r="P27" s="337"/>
      <c r="Q27" s="337"/>
      <c r="R27" s="337"/>
    </row>
    <row r="28" spans="1:18" s="336" customFormat="1" ht="15.75" x14ac:dyDescent="0.25">
      <c r="A28" s="181">
        <v>23</v>
      </c>
      <c r="B28" s="195" t="s">
        <v>86</v>
      </c>
      <c r="C28" s="400">
        <v>4109.78</v>
      </c>
      <c r="D28" s="405">
        <v>7</v>
      </c>
      <c r="E28" s="396">
        <v>4319</v>
      </c>
      <c r="F28" s="396">
        <v>5</v>
      </c>
      <c r="G28" s="407">
        <v>1.2320500000000001</v>
      </c>
      <c r="H28" s="407">
        <v>0.73960000000000004</v>
      </c>
      <c r="I28" s="406">
        <v>1.2295799999999999</v>
      </c>
      <c r="J28" s="406">
        <v>0.79769999999999996</v>
      </c>
      <c r="K28" s="337"/>
      <c r="L28" s="337"/>
      <c r="M28" s="337"/>
      <c r="N28" s="337"/>
      <c r="O28" s="337"/>
      <c r="P28" s="337"/>
      <c r="Q28" s="337"/>
      <c r="R28" s="337"/>
    </row>
    <row r="29" spans="1:18" s="336" customFormat="1" ht="15.75" x14ac:dyDescent="0.25">
      <c r="A29" s="181">
        <v>24</v>
      </c>
      <c r="B29" s="272" t="s">
        <v>88</v>
      </c>
      <c r="C29" s="400">
        <v>4141.29</v>
      </c>
      <c r="D29" s="405">
        <v>4</v>
      </c>
      <c r="E29" s="396">
        <v>4322.1899999999996</v>
      </c>
      <c r="F29" s="396">
        <v>4</v>
      </c>
      <c r="G29" s="407">
        <v>1.1555500000000001</v>
      </c>
      <c r="H29" s="407">
        <v>0.83350000000000002</v>
      </c>
      <c r="I29" s="406">
        <v>1.13405</v>
      </c>
      <c r="J29" s="406">
        <v>0.86719999999999997</v>
      </c>
      <c r="K29" s="337"/>
      <c r="L29" s="337"/>
      <c r="M29" s="337"/>
      <c r="N29" s="337"/>
      <c r="O29" s="337"/>
      <c r="P29" s="337"/>
      <c r="Q29" s="337"/>
      <c r="R29" s="337"/>
    </row>
    <row r="30" spans="1:18" s="336" customFormat="1" ht="15.75" x14ac:dyDescent="0.25">
      <c r="A30" s="181">
        <v>25</v>
      </c>
      <c r="B30" s="272" t="s">
        <v>90</v>
      </c>
      <c r="C30" s="400">
        <v>3807.8</v>
      </c>
      <c r="D30" s="405">
        <v>27</v>
      </c>
      <c r="E30" s="396">
        <v>3940.06</v>
      </c>
      <c r="F30" s="396">
        <v>28</v>
      </c>
      <c r="G30" s="407">
        <v>1.01874</v>
      </c>
      <c r="H30" s="407">
        <v>0.76129999999999998</v>
      </c>
      <c r="I30" s="406">
        <v>0.95823999999999998</v>
      </c>
      <c r="J30" s="406">
        <v>0.78680000000000005</v>
      </c>
      <c r="K30" s="337"/>
      <c r="L30" s="337"/>
      <c r="M30" s="337"/>
      <c r="N30" s="337"/>
      <c r="O30" s="337"/>
      <c r="P30" s="337"/>
      <c r="Q30" s="337"/>
      <c r="R30" s="337"/>
    </row>
    <row r="31" spans="1:18" s="336" customFormat="1" ht="15.75" x14ac:dyDescent="0.25">
      <c r="A31" s="132">
        <v>26</v>
      </c>
      <c r="B31" s="195" t="s">
        <v>92</v>
      </c>
      <c r="C31" s="400">
        <v>3213</v>
      </c>
      <c r="D31" s="405">
        <v>39</v>
      </c>
      <c r="E31" s="396">
        <v>3365.61</v>
      </c>
      <c r="F31" s="396">
        <v>38</v>
      </c>
      <c r="G31" s="407">
        <v>0.80916999999999994</v>
      </c>
      <c r="H31" s="407">
        <v>0.64639999999999997</v>
      </c>
      <c r="I31" s="406">
        <v>0.94886999999999999</v>
      </c>
      <c r="J31" s="406">
        <v>0.7399</v>
      </c>
      <c r="K31" s="337"/>
      <c r="L31" s="337"/>
      <c r="M31" s="337"/>
      <c r="N31" s="337"/>
      <c r="O31" s="337"/>
      <c r="P31" s="337"/>
      <c r="Q31" s="337"/>
      <c r="R31" s="337"/>
    </row>
    <row r="32" spans="1:18" s="336" customFormat="1" ht="15.75" x14ac:dyDescent="0.25">
      <c r="A32" s="181">
        <v>27</v>
      </c>
      <c r="B32" s="453" t="s">
        <v>95</v>
      </c>
      <c r="C32" s="400">
        <v>3216.79</v>
      </c>
      <c r="D32" s="405">
        <v>38</v>
      </c>
      <c r="E32" s="396">
        <v>3450.97</v>
      </c>
      <c r="F32" s="396">
        <v>36</v>
      </c>
      <c r="G32" s="407">
        <v>0.58082</v>
      </c>
      <c r="H32" s="407">
        <v>0.6552</v>
      </c>
      <c r="I32" s="406">
        <v>0.79779999999999995</v>
      </c>
      <c r="J32" s="406">
        <v>0.71009999999999995</v>
      </c>
      <c r="K32" s="337"/>
      <c r="L32" s="337"/>
      <c r="M32" s="337"/>
      <c r="N32" s="337"/>
      <c r="O32" s="337"/>
      <c r="P32" s="337"/>
      <c r="Q32" s="337"/>
      <c r="R32" s="337"/>
    </row>
    <row r="33" spans="1:18" s="336" customFormat="1" ht="15.75" x14ac:dyDescent="0.25">
      <c r="A33" s="181">
        <v>28</v>
      </c>
      <c r="B33" s="195" t="s">
        <v>97</v>
      </c>
      <c r="C33" s="400">
        <v>3079.05</v>
      </c>
      <c r="D33" s="405">
        <v>40</v>
      </c>
      <c r="E33" s="396">
        <v>3137.2</v>
      </c>
      <c r="F33" s="396">
        <v>41</v>
      </c>
      <c r="G33" s="407">
        <v>0.88212999999999997</v>
      </c>
      <c r="H33" s="407">
        <v>0.81210000000000004</v>
      </c>
      <c r="I33" s="406">
        <v>0.74082999999999999</v>
      </c>
      <c r="J33" s="406">
        <v>0.74580000000000002</v>
      </c>
      <c r="K33" s="337"/>
      <c r="L33" s="337"/>
      <c r="M33" s="337"/>
      <c r="N33" s="337"/>
      <c r="O33" s="337"/>
      <c r="P33" s="337"/>
      <c r="Q33" s="337"/>
      <c r="R33" s="337"/>
    </row>
    <row r="34" spans="1:18" s="336" customFormat="1" ht="15.75" x14ac:dyDescent="0.25">
      <c r="A34" s="181">
        <v>29</v>
      </c>
      <c r="B34" s="195" t="s">
        <v>99</v>
      </c>
      <c r="C34" s="400">
        <v>2479.58</v>
      </c>
      <c r="D34" s="405">
        <v>44</v>
      </c>
      <c r="E34" s="396">
        <v>2704.08</v>
      </c>
      <c r="F34" s="396">
        <v>44</v>
      </c>
      <c r="G34" s="407">
        <v>0.72907</v>
      </c>
      <c r="H34" s="407">
        <v>0.62560000000000004</v>
      </c>
      <c r="I34" s="406">
        <v>0.88427999999999995</v>
      </c>
      <c r="J34" s="406">
        <v>0.72289999999999999</v>
      </c>
      <c r="K34" s="337"/>
      <c r="L34" s="337"/>
      <c r="M34" s="337"/>
      <c r="N34" s="337"/>
      <c r="O34" s="337"/>
      <c r="P34" s="337"/>
      <c r="Q34" s="337"/>
      <c r="R34" s="337"/>
    </row>
    <row r="35" spans="1:18" s="336" customFormat="1" ht="15.75" x14ac:dyDescent="0.25">
      <c r="A35" s="181">
        <v>30</v>
      </c>
      <c r="B35" s="272" t="s">
        <v>101</v>
      </c>
      <c r="C35" s="400">
        <v>3853.37</v>
      </c>
      <c r="D35" s="405">
        <v>25</v>
      </c>
      <c r="E35" s="396">
        <v>4059.09</v>
      </c>
      <c r="F35" s="396">
        <v>22</v>
      </c>
      <c r="G35" s="407">
        <v>0.80025999999999997</v>
      </c>
      <c r="H35" s="407">
        <v>0.79820000000000002</v>
      </c>
      <c r="I35" s="406">
        <v>0.90964999999999996</v>
      </c>
      <c r="J35" s="406">
        <v>0.84499999999999997</v>
      </c>
      <c r="K35" s="337"/>
      <c r="L35" s="337"/>
      <c r="M35" s="337"/>
      <c r="N35" s="337"/>
      <c r="O35" s="337"/>
      <c r="P35" s="337"/>
      <c r="Q35" s="337"/>
      <c r="R35" s="337"/>
    </row>
    <row r="36" spans="1:18" s="336" customFormat="1" ht="15.75" x14ac:dyDescent="0.25">
      <c r="A36" s="181">
        <v>31</v>
      </c>
      <c r="B36" s="272" t="s">
        <v>104</v>
      </c>
      <c r="C36" s="400">
        <v>3612.04</v>
      </c>
      <c r="D36" s="405">
        <v>34</v>
      </c>
      <c r="E36" s="396">
        <v>3719.14</v>
      </c>
      <c r="F36" s="396">
        <v>34</v>
      </c>
      <c r="G36" s="407">
        <v>0.98701000000000005</v>
      </c>
      <c r="H36" s="407">
        <v>0.73680000000000001</v>
      </c>
      <c r="I36" s="406">
        <v>0.89405999999999997</v>
      </c>
      <c r="J36" s="406">
        <v>0.74119999999999997</v>
      </c>
      <c r="K36" s="337"/>
      <c r="L36" s="337"/>
      <c r="M36" s="337"/>
      <c r="N36" s="337"/>
      <c r="O36" s="337"/>
      <c r="P36" s="337"/>
      <c r="Q36" s="337"/>
      <c r="R36" s="337"/>
    </row>
    <row r="37" spans="1:18" s="336" customFormat="1" ht="15.75" x14ac:dyDescent="0.25">
      <c r="A37" s="181">
        <v>32</v>
      </c>
      <c r="B37" s="195" t="s">
        <v>106</v>
      </c>
      <c r="C37" s="401">
        <v>4005.74</v>
      </c>
      <c r="D37" s="405">
        <v>14</v>
      </c>
      <c r="E37" s="396">
        <v>4125.34</v>
      </c>
      <c r="F37" s="396">
        <v>18</v>
      </c>
      <c r="G37" s="407">
        <v>1.1708499999999999</v>
      </c>
      <c r="H37" s="407">
        <v>0.89029999999999998</v>
      </c>
      <c r="I37" s="406">
        <v>1.13398</v>
      </c>
      <c r="J37" s="406">
        <v>0.90969999999999995</v>
      </c>
      <c r="K37" s="337"/>
      <c r="L37" s="337"/>
      <c r="M37" s="337"/>
      <c r="N37" s="337"/>
      <c r="O37" s="337"/>
      <c r="P37" s="337"/>
      <c r="Q37" s="337"/>
      <c r="R37" s="337"/>
    </row>
    <row r="38" spans="1:18" ht="15.75" x14ac:dyDescent="0.25">
      <c r="A38" s="181">
        <v>33</v>
      </c>
      <c r="B38" s="316" t="s">
        <v>108</v>
      </c>
      <c r="C38" s="370">
        <v>3918.93</v>
      </c>
      <c r="D38" s="405">
        <v>20</v>
      </c>
      <c r="E38" s="396">
        <v>4169.09</v>
      </c>
      <c r="F38" s="396">
        <v>15</v>
      </c>
      <c r="G38" s="407">
        <v>1.0191600000000001</v>
      </c>
      <c r="H38" s="407">
        <v>0.89810000000000001</v>
      </c>
      <c r="I38" s="406">
        <v>1.13717</v>
      </c>
      <c r="J38" s="406">
        <v>0.91200000000000003</v>
      </c>
      <c r="K38" s="340"/>
      <c r="L38" s="340"/>
      <c r="M38" s="340"/>
      <c r="N38" s="340"/>
      <c r="O38" s="340"/>
      <c r="P38" s="340"/>
      <c r="Q38" s="340"/>
      <c r="R38" s="340"/>
    </row>
    <row r="39" spans="1:18" ht="15.75" x14ac:dyDescent="0.25">
      <c r="A39" s="181">
        <v>34</v>
      </c>
      <c r="B39" s="195" t="s">
        <v>110</v>
      </c>
      <c r="C39" s="371">
        <v>3998.59</v>
      </c>
      <c r="D39" s="405">
        <v>15</v>
      </c>
      <c r="E39" s="396">
        <v>4219.8100000000004</v>
      </c>
      <c r="F39" s="396">
        <v>11</v>
      </c>
      <c r="G39" s="407">
        <v>0.83792</v>
      </c>
      <c r="H39" s="407">
        <v>0.81079999999999997</v>
      </c>
      <c r="I39" s="406">
        <v>0.96582000000000001</v>
      </c>
      <c r="J39" s="406">
        <v>0.84950000000000003</v>
      </c>
      <c r="K39" s="340"/>
      <c r="L39" s="340"/>
      <c r="M39" s="340"/>
      <c r="N39" s="340"/>
      <c r="O39" s="340"/>
      <c r="P39" s="340"/>
      <c r="Q39" s="340"/>
      <c r="R39" s="340"/>
    </row>
    <row r="40" spans="1:18" ht="15.75" x14ac:dyDescent="0.25">
      <c r="A40" s="181">
        <v>35</v>
      </c>
      <c r="B40" s="195" t="s">
        <v>112</v>
      </c>
      <c r="C40" s="371">
        <v>3726.5</v>
      </c>
      <c r="D40" s="405">
        <v>31</v>
      </c>
      <c r="E40" s="370">
        <v>3947.92</v>
      </c>
      <c r="F40" s="370">
        <v>27</v>
      </c>
      <c r="G40" s="407">
        <v>1.04688</v>
      </c>
      <c r="H40" s="407">
        <v>0.90290000000000004</v>
      </c>
      <c r="I40" s="406">
        <v>1.1194299999999999</v>
      </c>
      <c r="J40" s="406">
        <v>0.9254</v>
      </c>
      <c r="K40" s="340"/>
      <c r="L40" s="340"/>
      <c r="M40" s="340"/>
      <c r="N40" s="340"/>
      <c r="O40" s="340"/>
      <c r="P40" s="340"/>
      <c r="Q40" s="340"/>
      <c r="R40" s="340"/>
    </row>
    <row r="41" spans="1:18" ht="15.75" x14ac:dyDescent="0.25">
      <c r="A41" s="181">
        <v>36</v>
      </c>
      <c r="B41" s="195" t="s">
        <v>114</v>
      </c>
      <c r="C41" s="371">
        <v>3964.45</v>
      </c>
      <c r="D41" s="405">
        <v>18</v>
      </c>
      <c r="E41" s="370">
        <v>4144.3</v>
      </c>
      <c r="F41" s="370">
        <v>17</v>
      </c>
      <c r="G41" s="407">
        <v>1.1206700000000001</v>
      </c>
      <c r="H41" s="407">
        <v>0.84609999999999996</v>
      </c>
      <c r="I41" s="406">
        <v>1.10758</v>
      </c>
      <c r="J41" s="406">
        <v>0.87949999999999995</v>
      </c>
      <c r="K41" s="340"/>
      <c r="L41" s="340"/>
      <c r="M41" s="340"/>
      <c r="N41" s="340"/>
      <c r="O41" s="340"/>
      <c r="P41" s="340"/>
      <c r="Q41" s="340"/>
      <c r="R41" s="340"/>
    </row>
    <row r="42" spans="1:18" ht="15.75" x14ac:dyDescent="0.25">
      <c r="A42" s="181">
        <v>37</v>
      </c>
      <c r="B42" s="317" t="s">
        <v>116</v>
      </c>
      <c r="C42" s="397">
        <v>4223.46</v>
      </c>
      <c r="D42" s="405">
        <v>1</v>
      </c>
      <c r="E42" s="370">
        <v>4371.87</v>
      </c>
      <c r="F42" s="370">
        <v>1</v>
      </c>
      <c r="G42" s="407">
        <v>1.2321599999999999</v>
      </c>
      <c r="H42" s="407">
        <v>0.94210000000000005</v>
      </c>
      <c r="I42" s="406">
        <v>1.13886</v>
      </c>
      <c r="J42" s="406">
        <v>0.9335</v>
      </c>
      <c r="K42" s="340"/>
      <c r="L42" s="340"/>
      <c r="M42" s="340"/>
      <c r="N42" s="340"/>
      <c r="O42" s="340"/>
      <c r="P42" s="340"/>
      <c r="Q42" s="340"/>
      <c r="R42" s="340"/>
    </row>
    <row r="43" spans="1:18" ht="15.75" x14ac:dyDescent="0.25">
      <c r="A43" s="181">
        <v>38</v>
      </c>
      <c r="B43" s="348" t="s">
        <v>118</v>
      </c>
      <c r="C43" s="394">
        <v>3877.37</v>
      </c>
      <c r="D43" s="405">
        <v>23</v>
      </c>
      <c r="E43" s="370">
        <v>4022.23</v>
      </c>
      <c r="F43" s="370">
        <v>25</v>
      </c>
      <c r="G43" s="407">
        <v>1.0559400000000001</v>
      </c>
      <c r="H43" s="407">
        <v>0.90900000000000003</v>
      </c>
      <c r="I43" s="406">
        <v>1.0045500000000001</v>
      </c>
      <c r="J43" s="406">
        <v>0.91879999999999995</v>
      </c>
      <c r="K43" s="340"/>
      <c r="L43" s="340"/>
      <c r="M43" s="340"/>
      <c r="N43" s="340"/>
      <c r="O43" s="340"/>
      <c r="P43" s="340"/>
      <c r="Q43" s="340"/>
      <c r="R43" s="340"/>
    </row>
    <row r="44" spans="1:18" ht="15.75" x14ac:dyDescent="0.25">
      <c r="A44" s="177">
        <v>39</v>
      </c>
      <c r="B44" s="348" t="s">
        <v>120</v>
      </c>
      <c r="C44" s="394">
        <v>4190.42</v>
      </c>
      <c r="D44" s="405">
        <v>2</v>
      </c>
      <c r="E44" s="370">
        <v>4351.1499999999996</v>
      </c>
      <c r="F44" s="370">
        <v>2</v>
      </c>
      <c r="G44" s="407">
        <v>1.2705200000000001</v>
      </c>
      <c r="H44" s="407">
        <v>0.93979999999999997</v>
      </c>
      <c r="I44" s="406">
        <v>1.1778599999999999</v>
      </c>
      <c r="J44" s="406">
        <v>0.93310000000000004</v>
      </c>
      <c r="K44" s="340"/>
      <c r="L44" s="340"/>
      <c r="M44" s="340"/>
      <c r="N44" s="340"/>
      <c r="O44" s="340"/>
      <c r="P44" s="340"/>
      <c r="Q44" s="340"/>
      <c r="R44" s="340"/>
    </row>
    <row r="45" spans="1:18" ht="15.75" x14ac:dyDescent="0.25">
      <c r="A45" s="177">
        <v>40</v>
      </c>
      <c r="B45" s="348" t="s">
        <v>122</v>
      </c>
      <c r="C45" s="394">
        <v>3844.03</v>
      </c>
      <c r="D45" s="405">
        <v>26</v>
      </c>
      <c r="E45" s="370">
        <v>4038.46</v>
      </c>
      <c r="F45" s="370">
        <v>23</v>
      </c>
      <c r="G45" s="407">
        <v>0.97958000000000001</v>
      </c>
      <c r="H45" s="407">
        <v>0.66239999999999999</v>
      </c>
      <c r="I45" s="406">
        <v>1.01928</v>
      </c>
      <c r="J45" s="406">
        <v>0.74109999999999998</v>
      </c>
      <c r="K45" s="340"/>
      <c r="L45" s="340"/>
      <c r="M45" s="340"/>
      <c r="N45" s="340"/>
      <c r="O45" s="340"/>
      <c r="P45" s="340"/>
      <c r="Q45" s="340"/>
      <c r="R45" s="340"/>
    </row>
    <row r="46" spans="1:18" ht="15.75" x14ac:dyDescent="0.25">
      <c r="A46" s="177">
        <v>41</v>
      </c>
      <c r="B46" s="348" t="s">
        <v>125</v>
      </c>
      <c r="C46" s="394">
        <v>3458.76</v>
      </c>
      <c r="D46" s="405">
        <v>35</v>
      </c>
      <c r="E46" s="398">
        <v>3599.39</v>
      </c>
      <c r="F46" s="398">
        <v>35</v>
      </c>
      <c r="G46" s="407">
        <v>1.2472000000000001</v>
      </c>
      <c r="H46" s="407">
        <v>0.88719999999999999</v>
      </c>
      <c r="I46" s="406">
        <v>1.1390899999999999</v>
      </c>
      <c r="J46" s="406">
        <v>0.87980000000000003</v>
      </c>
      <c r="K46" s="340"/>
      <c r="L46" s="340"/>
      <c r="M46" s="340"/>
      <c r="N46" s="340"/>
      <c r="O46" s="340"/>
      <c r="P46" s="340"/>
      <c r="Q46" s="340"/>
      <c r="R46" s="340"/>
    </row>
    <row r="47" spans="1:18" ht="15.75" x14ac:dyDescent="0.25">
      <c r="A47" s="177">
        <v>42</v>
      </c>
      <c r="B47" s="348" t="s">
        <v>127</v>
      </c>
      <c r="C47" s="394">
        <v>3915.67</v>
      </c>
      <c r="D47" s="405">
        <v>21</v>
      </c>
      <c r="E47" s="398">
        <v>4065.18</v>
      </c>
      <c r="F47" s="398">
        <v>21</v>
      </c>
      <c r="G47" s="407">
        <v>1.34684</v>
      </c>
      <c r="H47" s="407">
        <v>0.92049999999999998</v>
      </c>
      <c r="I47" s="406">
        <v>1.22614</v>
      </c>
      <c r="J47" s="406">
        <v>0.90649999999999997</v>
      </c>
      <c r="K47" s="340"/>
      <c r="L47" s="340"/>
      <c r="M47" s="340"/>
      <c r="N47" s="340"/>
      <c r="O47" s="340"/>
      <c r="P47" s="340"/>
      <c r="Q47" s="340"/>
      <c r="R47" s="340"/>
    </row>
    <row r="48" spans="1:18" ht="15.75" x14ac:dyDescent="0.25">
      <c r="A48" s="177">
        <v>43</v>
      </c>
      <c r="B48" s="348" t="s">
        <v>129</v>
      </c>
      <c r="C48" s="394">
        <v>3344.46</v>
      </c>
      <c r="D48" s="405">
        <v>36</v>
      </c>
      <c r="E48" s="398">
        <v>3423.34</v>
      </c>
      <c r="F48" s="398">
        <v>37</v>
      </c>
      <c r="G48" s="407">
        <v>1.1830099999999999</v>
      </c>
      <c r="H48" s="407">
        <v>0.86</v>
      </c>
      <c r="I48" s="406">
        <v>1.05026</v>
      </c>
      <c r="J48" s="406">
        <v>0.83650000000000002</v>
      </c>
      <c r="K48" s="340"/>
      <c r="L48" s="340"/>
      <c r="M48" s="340"/>
      <c r="N48" s="340"/>
      <c r="O48" s="340"/>
      <c r="P48" s="340"/>
      <c r="Q48" s="340"/>
      <c r="R48" s="340"/>
    </row>
    <row r="49" spans="1:18" s="414" customFormat="1" ht="15.75" x14ac:dyDescent="0.25">
      <c r="A49" s="309">
        <v>44</v>
      </c>
      <c r="B49" s="456" t="s">
        <v>131</v>
      </c>
      <c r="C49" s="417">
        <v>3789.42</v>
      </c>
      <c r="D49" s="412">
        <v>28</v>
      </c>
      <c r="E49" s="399">
        <v>3918.32</v>
      </c>
      <c r="F49" s="399">
        <v>30</v>
      </c>
      <c r="G49" s="413">
        <v>1.29284</v>
      </c>
      <c r="H49" s="413">
        <v>0.86699999999999999</v>
      </c>
      <c r="I49" s="528">
        <v>1.1530100000000001</v>
      </c>
      <c r="J49" s="528">
        <v>0.84609999999999996</v>
      </c>
      <c r="K49" s="338"/>
      <c r="L49" s="338"/>
      <c r="M49" s="338"/>
      <c r="N49" s="338"/>
      <c r="O49" s="338"/>
      <c r="P49" s="338"/>
      <c r="Q49" s="338"/>
      <c r="R49" s="338"/>
    </row>
    <row r="50" spans="1:18" x14ac:dyDescent="0.2">
      <c r="B50" s="316" t="s">
        <v>1298</v>
      </c>
      <c r="C50" s="371">
        <v>3736.4549999999999</v>
      </c>
      <c r="E50" s="371">
        <v>3896.46</v>
      </c>
      <c r="F50" s="316"/>
      <c r="G50" s="407">
        <f>AVERAGE(G6:G49)</f>
        <v>1.0082972727272728</v>
      </c>
      <c r="H50" s="407">
        <f>AVERAGE(H6:H49)</f>
        <v>0.80573863636363607</v>
      </c>
      <c r="I50" s="407">
        <f>AVERAGE(I6:I49)</f>
        <v>1.0071843181818183</v>
      </c>
      <c r="J50" s="407">
        <f>AVERAGE(J6:J49)</f>
        <v>0.83048386363636373</v>
      </c>
    </row>
    <row r="51" spans="1:18" x14ac:dyDescent="0.2">
      <c r="B51" s="195" t="s">
        <v>1299</v>
      </c>
      <c r="C51" s="371">
        <v>256.17</v>
      </c>
      <c r="E51" s="371">
        <v>263.33999999999997</v>
      </c>
      <c r="F51" s="195"/>
    </row>
    <row r="52" spans="1:18" x14ac:dyDescent="0.2">
      <c r="B52" s="195" t="s">
        <v>1300</v>
      </c>
      <c r="C52" s="371">
        <v>347622.40000000002</v>
      </c>
      <c r="E52" s="353">
        <v>392705.2</v>
      </c>
      <c r="F52" s="195"/>
    </row>
    <row r="53" spans="1:18" x14ac:dyDescent="0.2">
      <c r="B53" s="195" t="s">
        <v>1301</v>
      </c>
      <c r="C53" s="353">
        <v>42</v>
      </c>
      <c r="E53" s="353">
        <v>45</v>
      </c>
      <c r="F53" s="195"/>
    </row>
    <row r="54" spans="1:18" x14ac:dyDescent="0.2">
      <c r="B54" s="317" t="s">
        <v>1302</v>
      </c>
      <c r="C54" s="374">
        <v>15.779529999999999</v>
      </c>
      <c r="E54" s="374">
        <v>16.082850000000001</v>
      </c>
      <c r="F54" s="317"/>
    </row>
    <row r="56" spans="1:18" x14ac:dyDescent="0.2">
      <c r="E56" s="345" t="s">
        <v>1489</v>
      </c>
    </row>
    <row r="58" spans="1:18" x14ac:dyDescent="0.2">
      <c r="E58" s="343"/>
      <c r="F58" s="343"/>
    </row>
    <row r="59" spans="1:18" x14ac:dyDescent="0.2">
      <c r="E59" s="343"/>
      <c r="F59" s="343"/>
    </row>
  </sheetData>
  <mergeCells count="3">
    <mergeCell ref="E4:F4"/>
    <mergeCell ref="I4:J4"/>
    <mergeCell ref="C3:J3"/>
  </mergeCells>
  <printOptions horizontalCentered="1" gridLines="1"/>
  <pageMargins left="0.25" right="0.25" top="0.5" bottom="0.5" header="0.25" footer="0.5"/>
  <pageSetup scale="79" orientation="landscape" r:id="rId1"/>
  <headerFooter alignWithMargins="0">
    <oddHeader>&amp;C&amp;12 2015 NRPN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56"/>
  <sheetViews>
    <sheetView zoomScaleNormal="100" zoomScalePageLayoutView="125" workbookViewId="0"/>
  </sheetViews>
  <sheetFormatPr defaultColWidth="12.42578125" defaultRowHeight="14.25" x14ac:dyDescent="0.2"/>
  <cols>
    <col min="1" max="1" width="6.28515625" style="15" bestFit="1" customWidth="1"/>
    <col min="2" max="2" width="8.5703125" style="15" bestFit="1" customWidth="1"/>
    <col min="3" max="3" width="18.42578125" style="15" bestFit="1" customWidth="1"/>
    <col min="4" max="4" width="21" style="15" customWidth="1"/>
    <col min="5" max="5" width="20.42578125" style="15" bestFit="1" customWidth="1"/>
    <col min="6" max="10" width="28.42578125" style="15" bestFit="1" customWidth="1"/>
    <col min="11" max="11" width="30.85546875" style="15" bestFit="1" customWidth="1"/>
    <col min="12" max="12" width="23" style="15" bestFit="1" customWidth="1"/>
    <col min="13" max="13" width="23.5703125" style="15" bestFit="1" customWidth="1"/>
    <col min="14" max="14" width="21.5703125" style="15" bestFit="1" customWidth="1"/>
    <col min="15" max="15" width="26.140625" style="15" bestFit="1" customWidth="1"/>
    <col min="16" max="26" width="21.5703125" style="15" bestFit="1" customWidth="1"/>
    <col min="27" max="28" width="24.140625" style="15" bestFit="1" customWidth="1"/>
    <col min="29" max="29" width="32.5703125" style="15" bestFit="1" customWidth="1"/>
    <col min="30" max="30" width="29.85546875" style="15" bestFit="1" customWidth="1"/>
    <col min="31" max="34" width="21.5703125" style="15" bestFit="1" customWidth="1"/>
    <col min="35" max="43" width="25.7109375" style="15" bestFit="1" customWidth="1"/>
    <col min="44" max="46" width="25.85546875" style="15" bestFit="1" customWidth="1"/>
    <col min="47" max="47" width="29" style="15" bestFit="1" customWidth="1"/>
    <col min="48" max="48" width="33" style="15" bestFit="1" customWidth="1"/>
    <col min="49" max="53" width="25.7109375" style="15" bestFit="1" customWidth="1"/>
    <col min="54" max="56" width="21.28515625" style="15" bestFit="1" customWidth="1"/>
    <col min="57" max="57" width="28.7109375" style="15" bestFit="1" customWidth="1"/>
    <col min="58" max="59" width="25.28515625" style="15" bestFit="1" customWidth="1"/>
    <col min="60" max="60" width="23" style="15" bestFit="1" customWidth="1"/>
    <col min="61" max="61" width="16.42578125" style="15" bestFit="1" customWidth="1"/>
    <col min="62" max="62" width="29.85546875" style="15" bestFit="1" customWidth="1"/>
    <col min="63" max="63" width="21" style="15" customWidth="1"/>
    <col min="64" max="64" width="21.7109375" style="15" bestFit="1" customWidth="1"/>
    <col min="65" max="65" width="21.140625" style="15" bestFit="1" customWidth="1"/>
    <col min="66" max="66" width="23.5703125" style="15" bestFit="1" customWidth="1"/>
    <col min="67" max="67" width="27.28515625" style="15" bestFit="1" customWidth="1"/>
    <col min="68" max="68" width="24.7109375" style="15" bestFit="1" customWidth="1"/>
    <col min="69" max="69" width="24.140625" style="15" bestFit="1" customWidth="1"/>
    <col min="70" max="70" width="15.5703125" style="15" bestFit="1" customWidth="1"/>
    <col min="71" max="71" width="21" style="15" customWidth="1"/>
    <col min="72" max="72" width="24.140625" style="15" bestFit="1" customWidth="1"/>
    <col min="73" max="73" width="22.42578125" style="15" bestFit="1" customWidth="1"/>
    <col min="74" max="74" width="21" style="15" customWidth="1"/>
    <col min="75" max="75" width="20.5703125" style="15" bestFit="1" customWidth="1"/>
    <col min="76" max="76" width="21.85546875" style="15" bestFit="1" customWidth="1"/>
    <col min="77" max="78" width="20.7109375" style="15" bestFit="1" customWidth="1"/>
    <col min="79" max="79" width="31.42578125" style="15" bestFit="1" customWidth="1"/>
    <col min="80" max="80" width="24.5703125" style="15" bestFit="1" customWidth="1"/>
    <col min="81" max="81" width="19.42578125" style="15" bestFit="1" customWidth="1"/>
    <col min="82" max="82" width="16.7109375" style="15" bestFit="1" customWidth="1"/>
    <col min="83" max="83" width="19.85546875" style="15" bestFit="1" customWidth="1"/>
    <col min="84" max="84" width="22.28515625" style="15" bestFit="1" customWidth="1"/>
    <col min="85" max="85" width="34.42578125" style="15" bestFit="1" customWidth="1"/>
    <col min="86" max="87" width="19.85546875" style="15" bestFit="1" customWidth="1"/>
    <col min="88" max="16384" width="12.42578125" style="15"/>
  </cols>
  <sheetData>
    <row r="1" spans="1:87" s="152" customFormat="1" ht="15.75" x14ac:dyDescent="0.25">
      <c r="A1" s="171" t="s">
        <v>1227</v>
      </c>
    </row>
    <row r="2" spans="1:87" s="152" customFormat="1" x14ac:dyDescent="0.2"/>
    <row r="3" spans="1:87" s="9" customFormat="1" ht="15" x14ac:dyDescent="0.25">
      <c r="C3" s="10" t="s">
        <v>247</v>
      </c>
      <c r="D3" s="11" t="s">
        <v>248</v>
      </c>
      <c r="E3" s="11" t="s">
        <v>248</v>
      </c>
      <c r="F3" s="11" t="s">
        <v>249</v>
      </c>
      <c r="G3" s="11" t="s">
        <v>249</v>
      </c>
      <c r="H3" s="11" t="s">
        <v>249</v>
      </c>
      <c r="I3" s="11" t="s">
        <v>249</v>
      </c>
      <c r="J3" s="11" t="s">
        <v>249</v>
      </c>
      <c r="K3" s="11" t="s">
        <v>250</v>
      </c>
      <c r="L3" s="11" t="s">
        <v>250</v>
      </c>
      <c r="M3" s="11" t="s">
        <v>250</v>
      </c>
      <c r="N3" s="11" t="s">
        <v>250</v>
      </c>
      <c r="O3" s="11" t="s">
        <v>250</v>
      </c>
      <c r="P3" s="11" t="s">
        <v>250</v>
      </c>
      <c r="Q3" s="11" t="s">
        <v>250</v>
      </c>
      <c r="R3" s="11" t="s">
        <v>250</v>
      </c>
      <c r="S3" s="11" t="s">
        <v>250</v>
      </c>
      <c r="T3" s="11" t="s">
        <v>250</v>
      </c>
      <c r="U3" s="11" t="s">
        <v>250</v>
      </c>
      <c r="V3" s="11" t="s">
        <v>250</v>
      </c>
      <c r="W3" s="11" t="s">
        <v>250</v>
      </c>
      <c r="X3" s="11" t="s">
        <v>250</v>
      </c>
      <c r="Y3" s="11" t="s">
        <v>250</v>
      </c>
      <c r="Z3" s="11" t="s">
        <v>250</v>
      </c>
      <c r="AA3" s="11" t="s">
        <v>250</v>
      </c>
      <c r="AB3" s="11" t="s">
        <v>250</v>
      </c>
      <c r="AC3" s="11" t="s">
        <v>250</v>
      </c>
      <c r="AD3" s="11" t="s">
        <v>250</v>
      </c>
      <c r="AE3" s="11" t="s">
        <v>250</v>
      </c>
      <c r="AF3" s="11" t="s">
        <v>250</v>
      </c>
      <c r="AG3" s="11" t="s">
        <v>250</v>
      </c>
      <c r="AH3" s="11" t="s">
        <v>250</v>
      </c>
      <c r="AI3" s="11" t="s">
        <v>251</v>
      </c>
      <c r="AJ3" s="11" t="s">
        <v>251</v>
      </c>
      <c r="AK3" s="11" t="s">
        <v>251</v>
      </c>
      <c r="AL3" s="11" t="s">
        <v>251</v>
      </c>
      <c r="AM3" s="11" t="s">
        <v>251</v>
      </c>
      <c r="AN3" s="11" t="s">
        <v>251</v>
      </c>
      <c r="AO3" s="11" t="s">
        <v>251</v>
      </c>
      <c r="AP3" s="11" t="s">
        <v>251</v>
      </c>
      <c r="AQ3" s="11" t="s">
        <v>251</v>
      </c>
      <c r="AR3" s="11" t="s">
        <v>251</v>
      </c>
      <c r="AS3" s="11" t="s">
        <v>251</v>
      </c>
      <c r="AT3" s="11" t="s">
        <v>251</v>
      </c>
      <c r="AU3" s="11" t="s">
        <v>251</v>
      </c>
      <c r="AV3" s="11" t="s">
        <v>251</v>
      </c>
      <c r="AW3" s="11" t="s">
        <v>251</v>
      </c>
      <c r="AX3" s="11" t="s">
        <v>251</v>
      </c>
      <c r="AY3" s="11" t="s">
        <v>251</v>
      </c>
      <c r="AZ3" s="11" t="s">
        <v>251</v>
      </c>
      <c r="BA3" s="11" t="s">
        <v>251</v>
      </c>
      <c r="BB3" s="11" t="s">
        <v>252</v>
      </c>
      <c r="BC3" s="11" t="s">
        <v>252</v>
      </c>
      <c r="BD3" s="11" t="s">
        <v>252</v>
      </c>
      <c r="BE3" s="11" t="s">
        <v>252</v>
      </c>
      <c r="BF3" s="11" t="s">
        <v>253</v>
      </c>
      <c r="BG3" s="11" t="s">
        <v>253</v>
      </c>
      <c r="BH3" s="11" t="s">
        <v>253</v>
      </c>
      <c r="BI3" s="11" t="s">
        <v>253</v>
      </c>
      <c r="BJ3" s="11" t="s">
        <v>253</v>
      </c>
      <c r="BK3" s="11" t="s">
        <v>253</v>
      </c>
      <c r="BL3" s="11" t="s">
        <v>253</v>
      </c>
      <c r="BM3" s="11" t="s">
        <v>253</v>
      </c>
      <c r="BN3" s="11" t="s">
        <v>253</v>
      </c>
      <c r="BO3" s="11" t="s">
        <v>253</v>
      </c>
      <c r="BP3" s="11" t="s">
        <v>253</v>
      </c>
      <c r="BQ3" s="11" t="s">
        <v>253</v>
      </c>
      <c r="BR3" s="11" t="s">
        <v>253</v>
      </c>
      <c r="BS3" s="11" t="s">
        <v>253</v>
      </c>
      <c r="BT3" s="11" t="s">
        <v>253</v>
      </c>
      <c r="BU3" s="11" t="s">
        <v>253</v>
      </c>
      <c r="BV3" s="11" t="s">
        <v>253</v>
      </c>
      <c r="BW3" s="11" t="s">
        <v>253</v>
      </c>
      <c r="BX3" s="11" t="s">
        <v>253</v>
      </c>
      <c r="BY3" s="11" t="s">
        <v>253</v>
      </c>
      <c r="BZ3" s="11" t="s">
        <v>253</v>
      </c>
      <c r="CA3" s="11" t="s">
        <v>253</v>
      </c>
      <c r="CB3" s="11" t="s">
        <v>253</v>
      </c>
      <c r="CC3" s="11" t="s">
        <v>253</v>
      </c>
      <c r="CD3" s="11" t="s">
        <v>253</v>
      </c>
      <c r="CE3" s="11" t="s">
        <v>254</v>
      </c>
      <c r="CF3" s="11" t="s">
        <v>254</v>
      </c>
      <c r="CG3" s="11" t="s">
        <v>254</v>
      </c>
      <c r="CH3" s="11" t="s">
        <v>254</v>
      </c>
      <c r="CI3" s="11" t="s">
        <v>254</v>
      </c>
    </row>
    <row r="4" spans="1:87" s="9" customFormat="1" ht="15" x14ac:dyDescent="0.25">
      <c r="C4" s="10" t="s">
        <v>255</v>
      </c>
      <c r="D4" s="11" t="s">
        <v>256</v>
      </c>
      <c r="E4" s="11" t="s">
        <v>257</v>
      </c>
      <c r="F4" s="11" t="s">
        <v>258</v>
      </c>
      <c r="G4" s="11" t="s">
        <v>258</v>
      </c>
      <c r="H4" s="11" t="s">
        <v>258</v>
      </c>
      <c r="I4" s="11" t="s">
        <v>258</v>
      </c>
      <c r="J4" s="11" t="s">
        <v>258</v>
      </c>
      <c r="K4" s="11" t="s">
        <v>259</v>
      </c>
      <c r="L4" s="11" t="s">
        <v>260</v>
      </c>
      <c r="M4" s="11" t="s">
        <v>260</v>
      </c>
      <c r="N4" s="11" t="s">
        <v>260</v>
      </c>
      <c r="O4" s="11" t="s">
        <v>260</v>
      </c>
      <c r="P4" s="11" t="s">
        <v>260</v>
      </c>
      <c r="Q4" s="11" t="s">
        <v>260</v>
      </c>
      <c r="R4" s="11" t="s">
        <v>260</v>
      </c>
      <c r="S4" s="11" t="s">
        <v>260</v>
      </c>
      <c r="T4" s="11" t="s">
        <v>260</v>
      </c>
      <c r="U4" s="11" t="s">
        <v>260</v>
      </c>
      <c r="V4" s="11" t="s">
        <v>260</v>
      </c>
      <c r="W4" s="11" t="s">
        <v>260</v>
      </c>
      <c r="X4" s="11" t="s">
        <v>260</v>
      </c>
      <c r="Y4" s="11" t="s">
        <v>260</v>
      </c>
      <c r="Z4" s="11" t="s">
        <v>261</v>
      </c>
      <c r="AA4" s="11" t="s">
        <v>262</v>
      </c>
      <c r="AB4" s="11" t="s">
        <v>262</v>
      </c>
      <c r="AC4" s="11" t="s">
        <v>262</v>
      </c>
      <c r="AD4" s="11" t="s">
        <v>262</v>
      </c>
      <c r="AE4" s="11" t="s">
        <v>263</v>
      </c>
      <c r="AF4" s="11" t="s">
        <v>263</v>
      </c>
      <c r="AG4" s="11" t="s">
        <v>263</v>
      </c>
      <c r="AH4" s="11" t="s">
        <v>263</v>
      </c>
      <c r="AI4" s="11" t="s">
        <v>264</v>
      </c>
      <c r="AJ4" s="11" t="s">
        <v>264</v>
      </c>
      <c r="AK4" s="11" t="s">
        <v>264</v>
      </c>
      <c r="AL4" s="11" t="s">
        <v>264</v>
      </c>
      <c r="AM4" s="11" t="s">
        <v>264</v>
      </c>
      <c r="AN4" s="11" t="s">
        <v>264</v>
      </c>
      <c r="AO4" s="11" t="s">
        <v>264</v>
      </c>
      <c r="AP4" s="11" t="s">
        <v>264</v>
      </c>
      <c r="AQ4" s="11" t="s">
        <v>264</v>
      </c>
      <c r="AR4" s="11" t="s">
        <v>265</v>
      </c>
      <c r="AS4" s="11" t="s">
        <v>265</v>
      </c>
      <c r="AT4" s="11" t="s">
        <v>265</v>
      </c>
      <c r="AU4" s="11" t="s">
        <v>265</v>
      </c>
      <c r="AV4" s="11" t="s">
        <v>266</v>
      </c>
      <c r="AW4" s="11" t="s">
        <v>266</v>
      </c>
      <c r="AX4" s="11" t="s">
        <v>266</v>
      </c>
      <c r="AY4" s="11" t="s">
        <v>266</v>
      </c>
      <c r="AZ4" s="11" t="s">
        <v>266</v>
      </c>
      <c r="BA4" s="11" t="s">
        <v>266</v>
      </c>
      <c r="BB4" s="11" t="s">
        <v>267</v>
      </c>
      <c r="BC4" s="11" t="s">
        <v>268</v>
      </c>
      <c r="BD4" s="11" t="s">
        <v>268</v>
      </c>
      <c r="BE4" s="11" t="s">
        <v>269</v>
      </c>
      <c r="BF4" s="11" t="s">
        <v>270</v>
      </c>
      <c r="BG4" s="11" t="s">
        <v>270</v>
      </c>
      <c r="BH4" s="11" t="s">
        <v>271</v>
      </c>
      <c r="BI4" s="11" t="s">
        <v>271</v>
      </c>
      <c r="BJ4" s="11" t="s">
        <v>271</v>
      </c>
      <c r="BK4" s="11" t="s">
        <v>271</v>
      </c>
      <c r="BL4" s="11" t="s">
        <v>271</v>
      </c>
      <c r="BM4" s="11" t="s">
        <v>271</v>
      </c>
      <c r="BN4" s="11" t="s">
        <v>271</v>
      </c>
      <c r="BO4" s="11" t="s">
        <v>272</v>
      </c>
      <c r="BP4" s="11" t="s">
        <v>273</v>
      </c>
      <c r="BQ4" s="11" t="s">
        <v>274</v>
      </c>
      <c r="BR4" s="11" t="s">
        <v>274</v>
      </c>
      <c r="BS4" s="11" t="s">
        <v>275</v>
      </c>
      <c r="BT4" s="11" t="s">
        <v>275</v>
      </c>
      <c r="BU4" s="11" t="s">
        <v>275</v>
      </c>
      <c r="BV4" s="11" t="s">
        <v>275</v>
      </c>
      <c r="BW4" s="11" t="s">
        <v>276</v>
      </c>
      <c r="BX4" s="11" t="s">
        <v>276</v>
      </c>
      <c r="BY4" s="11" t="s">
        <v>276</v>
      </c>
      <c r="BZ4" s="11" t="s">
        <v>276</v>
      </c>
      <c r="CA4" s="11" t="s">
        <v>277</v>
      </c>
      <c r="CB4" s="11" t="s">
        <v>278</v>
      </c>
      <c r="CC4" s="11" t="s">
        <v>278</v>
      </c>
      <c r="CD4" s="11" t="s">
        <v>278</v>
      </c>
      <c r="CE4" s="11" t="s">
        <v>279</v>
      </c>
      <c r="CF4" s="11" t="s">
        <v>279</v>
      </c>
      <c r="CG4" s="11" t="s">
        <v>280</v>
      </c>
      <c r="CH4" s="11" t="s">
        <v>281</v>
      </c>
      <c r="CI4" s="11" t="s">
        <v>281</v>
      </c>
    </row>
    <row r="5" spans="1:87" s="9" customFormat="1" ht="15" x14ac:dyDescent="0.25">
      <c r="C5" s="10" t="s">
        <v>282</v>
      </c>
      <c r="D5" s="11" t="s">
        <v>283</v>
      </c>
      <c r="E5" s="11" t="s">
        <v>284</v>
      </c>
      <c r="F5" s="11" t="s">
        <v>285</v>
      </c>
      <c r="G5" s="11" t="s">
        <v>286</v>
      </c>
      <c r="H5" s="11" t="s">
        <v>287</v>
      </c>
      <c r="I5" s="11" t="s">
        <v>287</v>
      </c>
      <c r="J5" s="11" t="s">
        <v>287</v>
      </c>
      <c r="K5" s="11" t="s">
        <v>288</v>
      </c>
      <c r="L5" s="11" t="s">
        <v>289</v>
      </c>
      <c r="M5" s="11" t="s">
        <v>290</v>
      </c>
      <c r="N5" s="11" t="s">
        <v>291</v>
      </c>
      <c r="O5" s="11" t="s">
        <v>291</v>
      </c>
      <c r="P5" s="11" t="s">
        <v>291</v>
      </c>
      <c r="Q5" s="11" t="s">
        <v>292</v>
      </c>
      <c r="R5" s="11" t="s">
        <v>289</v>
      </c>
      <c r="S5" s="11" t="s">
        <v>289</v>
      </c>
      <c r="T5" s="11" t="s">
        <v>293</v>
      </c>
      <c r="U5" s="11" t="s">
        <v>284</v>
      </c>
      <c r="V5" s="11" t="s">
        <v>284</v>
      </c>
      <c r="W5" s="11" t="s">
        <v>294</v>
      </c>
      <c r="X5" s="11" t="s">
        <v>295</v>
      </c>
      <c r="Y5" s="11" t="s">
        <v>287</v>
      </c>
      <c r="Z5" s="11" t="s">
        <v>288</v>
      </c>
      <c r="AA5" s="11" t="s">
        <v>296</v>
      </c>
      <c r="AB5" s="11" t="s">
        <v>296</v>
      </c>
      <c r="AC5" s="11" t="s">
        <v>296</v>
      </c>
      <c r="AD5" s="11" t="s">
        <v>296</v>
      </c>
      <c r="AE5" s="11" t="s">
        <v>297</v>
      </c>
      <c r="AF5" s="11" t="s">
        <v>298</v>
      </c>
      <c r="AG5" s="11" t="s">
        <v>298</v>
      </c>
      <c r="AH5" s="11" t="s">
        <v>298</v>
      </c>
      <c r="AI5" s="11" t="s">
        <v>299</v>
      </c>
      <c r="AJ5" s="11" t="s">
        <v>299</v>
      </c>
      <c r="AK5" s="11" t="s">
        <v>299</v>
      </c>
      <c r="AL5" s="11" t="s">
        <v>299</v>
      </c>
      <c r="AM5" s="11" t="s">
        <v>300</v>
      </c>
      <c r="AN5" s="11" t="s">
        <v>301</v>
      </c>
      <c r="AO5" s="11" t="s">
        <v>301</v>
      </c>
      <c r="AP5" s="11" t="s">
        <v>300</v>
      </c>
      <c r="AQ5" s="11" t="s">
        <v>301</v>
      </c>
      <c r="AR5" s="11" t="s">
        <v>302</v>
      </c>
      <c r="AS5" s="11" t="s">
        <v>302</v>
      </c>
      <c r="AT5" s="11" t="s">
        <v>302</v>
      </c>
      <c r="AU5" s="11" t="s">
        <v>287</v>
      </c>
      <c r="AV5" s="11" t="s">
        <v>303</v>
      </c>
      <c r="AW5" s="11" t="s">
        <v>303</v>
      </c>
      <c r="AX5" s="11" t="s">
        <v>303</v>
      </c>
      <c r="AY5" s="11" t="s">
        <v>303</v>
      </c>
      <c r="AZ5" s="11" t="s">
        <v>304</v>
      </c>
      <c r="BA5" s="11" t="s">
        <v>305</v>
      </c>
      <c r="BB5" s="11" t="s">
        <v>306</v>
      </c>
      <c r="BC5" s="11" t="s">
        <v>307</v>
      </c>
      <c r="BD5" s="11" t="s">
        <v>307</v>
      </c>
      <c r="BE5" s="11" t="s">
        <v>308</v>
      </c>
      <c r="BF5" s="11" t="s">
        <v>309</v>
      </c>
      <c r="BG5" s="11" t="s">
        <v>309</v>
      </c>
      <c r="BH5" s="11" t="s">
        <v>310</v>
      </c>
      <c r="BI5" s="11" t="s">
        <v>293</v>
      </c>
      <c r="BJ5" s="11" t="s">
        <v>293</v>
      </c>
      <c r="BK5" s="11" t="s">
        <v>293</v>
      </c>
      <c r="BL5" s="11" t="s">
        <v>297</v>
      </c>
      <c r="BM5" s="11" t="s">
        <v>311</v>
      </c>
      <c r="BN5" s="11" t="s">
        <v>311</v>
      </c>
      <c r="BO5" s="11" t="s">
        <v>312</v>
      </c>
      <c r="BP5" s="11" t="s">
        <v>313</v>
      </c>
      <c r="BQ5" s="11" t="s">
        <v>314</v>
      </c>
      <c r="BR5" s="11" t="s">
        <v>314</v>
      </c>
      <c r="BS5" s="11" t="s">
        <v>315</v>
      </c>
      <c r="BT5" s="11" t="s">
        <v>316</v>
      </c>
      <c r="BU5" s="11" t="s">
        <v>316</v>
      </c>
      <c r="BV5" s="11" t="s">
        <v>316</v>
      </c>
      <c r="BW5" s="11" t="s">
        <v>317</v>
      </c>
      <c r="BX5" s="11" t="s">
        <v>317</v>
      </c>
      <c r="BY5" s="11" t="s">
        <v>295</v>
      </c>
      <c r="BZ5" s="11" t="s">
        <v>318</v>
      </c>
      <c r="CA5" s="11" t="s">
        <v>319</v>
      </c>
      <c r="CB5" s="11" t="s">
        <v>320</v>
      </c>
      <c r="CC5" s="11" t="s">
        <v>301</v>
      </c>
      <c r="CD5" s="11" t="s">
        <v>291</v>
      </c>
      <c r="CE5" s="11" t="s">
        <v>307</v>
      </c>
      <c r="CF5" s="11" t="s">
        <v>321</v>
      </c>
      <c r="CG5" s="11" t="s">
        <v>322</v>
      </c>
      <c r="CH5" s="11" t="s">
        <v>323</v>
      </c>
      <c r="CI5" s="11" t="s">
        <v>288</v>
      </c>
    </row>
    <row r="6" spans="1:87" s="9" customFormat="1" ht="15" x14ac:dyDescent="0.25">
      <c r="C6" s="10" t="s">
        <v>324</v>
      </c>
      <c r="D6" s="11" t="s">
        <v>325</v>
      </c>
      <c r="E6" s="11" t="s">
        <v>326</v>
      </c>
      <c r="F6" s="11" t="s">
        <v>327</v>
      </c>
      <c r="G6" s="11" t="s">
        <v>328</v>
      </c>
      <c r="H6" s="11" t="s">
        <v>329</v>
      </c>
      <c r="I6" s="11" t="s">
        <v>329</v>
      </c>
      <c r="J6" s="11" t="s">
        <v>329</v>
      </c>
      <c r="K6" s="11" t="s">
        <v>330</v>
      </c>
      <c r="L6" s="11" t="s">
        <v>331</v>
      </c>
      <c r="M6" s="11" t="s">
        <v>332</v>
      </c>
      <c r="N6" s="11" t="s">
        <v>333</v>
      </c>
      <c r="O6" s="11" t="s">
        <v>333</v>
      </c>
      <c r="P6" s="11" t="s">
        <v>333</v>
      </c>
      <c r="Q6" s="11" t="s">
        <v>334</v>
      </c>
      <c r="R6" s="11" t="s">
        <v>335</v>
      </c>
      <c r="S6" s="11" t="s">
        <v>335</v>
      </c>
      <c r="T6" s="11" t="s">
        <v>173</v>
      </c>
      <c r="U6" s="11" t="s">
        <v>336</v>
      </c>
      <c r="V6" s="11" t="s">
        <v>336</v>
      </c>
      <c r="W6" s="11" t="s">
        <v>157</v>
      </c>
      <c r="X6" s="11" t="s">
        <v>161</v>
      </c>
      <c r="Y6" s="11" t="s">
        <v>337</v>
      </c>
      <c r="Z6" s="11" t="s">
        <v>338</v>
      </c>
      <c r="AA6" s="11" t="s">
        <v>339</v>
      </c>
      <c r="AB6" s="11" t="s">
        <v>339</v>
      </c>
      <c r="AC6" s="11" t="s">
        <v>339</v>
      </c>
      <c r="AD6" s="11" t="s">
        <v>339</v>
      </c>
      <c r="AE6" s="11" t="s">
        <v>340</v>
      </c>
      <c r="AF6" s="11" t="s">
        <v>341</v>
      </c>
      <c r="AG6" s="11" t="s">
        <v>341</v>
      </c>
      <c r="AH6" s="11" t="s">
        <v>341</v>
      </c>
      <c r="AI6" s="11" t="s">
        <v>342</v>
      </c>
      <c r="AJ6" s="11" t="s">
        <v>342</v>
      </c>
      <c r="AK6" s="11" t="s">
        <v>342</v>
      </c>
      <c r="AL6" s="11" t="s">
        <v>342</v>
      </c>
      <c r="AM6" s="11" t="s">
        <v>343</v>
      </c>
      <c r="AN6" s="11" t="s">
        <v>343</v>
      </c>
      <c r="AO6" s="11" t="s">
        <v>343</v>
      </c>
      <c r="AP6" s="11" t="s">
        <v>344</v>
      </c>
      <c r="AQ6" s="11" t="s">
        <v>343</v>
      </c>
      <c r="AR6" s="11" t="s">
        <v>345</v>
      </c>
      <c r="AS6" s="11" t="s">
        <v>345</v>
      </c>
      <c r="AT6" s="11" t="s">
        <v>345</v>
      </c>
      <c r="AU6" s="11" t="s">
        <v>346</v>
      </c>
      <c r="AV6" s="11" t="s">
        <v>347</v>
      </c>
      <c r="AW6" s="11" t="s">
        <v>347</v>
      </c>
      <c r="AX6" s="11" t="s">
        <v>347</v>
      </c>
      <c r="AY6" s="11" t="s">
        <v>347</v>
      </c>
      <c r="AZ6" s="11" t="s">
        <v>348</v>
      </c>
      <c r="BA6" s="11" t="s">
        <v>349</v>
      </c>
      <c r="BB6" s="11" t="s">
        <v>350</v>
      </c>
      <c r="BC6" s="11" t="s">
        <v>351</v>
      </c>
      <c r="BD6" s="11" t="s">
        <v>351</v>
      </c>
      <c r="BE6" s="11" t="s">
        <v>352</v>
      </c>
      <c r="BF6" s="11" t="s">
        <v>353</v>
      </c>
      <c r="BG6" s="11" t="s">
        <v>353</v>
      </c>
      <c r="BH6" s="11" t="s">
        <v>354</v>
      </c>
      <c r="BI6" s="11" t="s">
        <v>355</v>
      </c>
      <c r="BJ6" s="11" t="s">
        <v>355</v>
      </c>
      <c r="BK6" s="11" t="s">
        <v>355</v>
      </c>
      <c r="BL6" s="11" t="s">
        <v>356</v>
      </c>
      <c r="BM6" s="11" t="s">
        <v>357</v>
      </c>
      <c r="BN6" s="11" t="s">
        <v>357</v>
      </c>
      <c r="BO6" s="11" t="s">
        <v>358</v>
      </c>
      <c r="BP6" s="11" t="s">
        <v>359</v>
      </c>
      <c r="BQ6" s="11" t="s">
        <v>360</v>
      </c>
      <c r="BR6" s="11" t="s">
        <v>361</v>
      </c>
      <c r="BS6" s="11" t="s">
        <v>362</v>
      </c>
      <c r="BT6" s="11" t="s">
        <v>363</v>
      </c>
      <c r="BU6" s="11" t="s">
        <v>363</v>
      </c>
      <c r="BV6" s="11" t="s">
        <v>363</v>
      </c>
      <c r="BW6" s="11" t="s">
        <v>364</v>
      </c>
      <c r="BX6" s="11" t="s">
        <v>364</v>
      </c>
      <c r="BY6" s="11" t="s">
        <v>365</v>
      </c>
      <c r="BZ6" s="11" t="s">
        <v>366</v>
      </c>
      <c r="CA6" s="11" t="s">
        <v>367</v>
      </c>
      <c r="CB6" s="11" t="s">
        <v>368</v>
      </c>
      <c r="CC6" s="11" t="s">
        <v>369</v>
      </c>
      <c r="CD6" s="11" t="s">
        <v>370</v>
      </c>
      <c r="CE6" s="11" t="s">
        <v>371</v>
      </c>
      <c r="CF6" s="11" t="s">
        <v>372</v>
      </c>
      <c r="CG6" s="11" t="s">
        <v>373</v>
      </c>
      <c r="CH6" s="11" t="s">
        <v>374</v>
      </c>
      <c r="CI6" s="11" t="s">
        <v>375</v>
      </c>
    </row>
    <row r="7" spans="1:87" s="9" customFormat="1" ht="15" x14ac:dyDescent="0.25">
      <c r="C7" s="10" t="s">
        <v>376</v>
      </c>
      <c r="D7" s="11" t="s">
        <v>377</v>
      </c>
      <c r="E7" s="11" t="s">
        <v>378</v>
      </c>
      <c r="F7" s="11" t="s">
        <v>379</v>
      </c>
      <c r="G7" s="11" t="s">
        <v>380</v>
      </c>
      <c r="H7" s="11" t="s">
        <v>381</v>
      </c>
      <c r="I7" s="11" t="s">
        <v>382</v>
      </c>
      <c r="J7" s="11" t="s">
        <v>383</v>
      </c>
      <c r="K7" s="11" t="s">
        <v>384</v>
      </c>
      <c r="L7" s="11" t="s">
        <v>385</v>
      </c>
      <c r="M7" s="11" t="s">
        <v>386</v>
      </c>
      <c r="N7" s="11" t="s">
        <v>387</v>
      </c>
      <c r="O7" s="11" t="s">
        <v>388</v>
      </c>
      <c r="P7" s="11" t="s">
        <v>389</v>
      </c>
      <c r="Q7" s="11" t="s">
        <v>390</v>
      </c>
      <c r="R7" s="11" t="s">
        <v>391</v>
      </c>
      <c r="S7" s="11" t="s">
        <v>392</v>
      </c>
      <c r="T7" s="11" t="s">
        <v>393</v>
      </c>
      <c r="U7" s="11" t="s">
        <v>394</v>
      </c>
      <c r="V7" s="11" t="s">
        <v>395</v>
      </c>
      <c r="W7" s="11" t="s">
        <v>396</v>
      </c>
      <c r="X7" s="11" t="s">
        <v>397</v>
      </c>
      <c r="Y7" s="11" t="s">
        <v>398</v>
      </c>
      <c r="Z7" s="11" t="s">
        <v>399</v>
      </c>
      <c r="AA7" s="11" t="s">
        <v>400</v>
      </c>
      <c r="AB7" s="11" t="s">
        <v>401</v>
      </c>
      <c r="AC7" s="11" t="s">
        <v>402</v>
      </c>
      <c r="AD7" s="11" t="s">
        <v>389</v>
      </c>
      <c r="AE7" s="11" t="s">
        <v>403</v>
      </c>
      <c r="AF7" s="11" t="s">
        <v>404</v>
      </c>
      <c r="AG7" s="11" t="s">
        <v>405</v>
      </c>
      <c r="AH7" s="11" t="s">
        <v>389</v>
      </c>
      <c r="AI7" s="11" t="s">
        <v>406</v>
      </c>
      <c r="AJ7" s="11" t="s">
        <v>407</v>
      </c>
      <c r="AK7" s="11" t="s">
        <v>408</v>
      </c>
      <c r="AL7" s="11" t="s">
        <v>389</v>
      </c>
      <c r="AM7" s="11" t="s">
        <v>409</v>
      </c>
      <c r="AN7" s="11" t="s">
        <v>410</v>
      </c>
      <c r="AO7" s="11" t="s">
        <v>411</v>
      </c>
      <c r="AP7" s="11" t="s">
        <v>412</v>
      </c>
      <c r="AQ7" s="11" t="s">
        <v>389</v>
      </c>
      <c r="AR7" s="11" t="s">
        <v>413</v>
      </c>
      <c r="AS7" s="11" t="s">
        <v>414</v>
      </c>
      <c r="AT7" s="11" t="s">
        <v>389</v>
      </c>
      <c r="AU7" s="11" t="s">
        <v>415</v>
      </c>
      <c r="AV7" s="11" t="s">
        <v>416</v>
      </c>
      <c r="AW7" s="11" t="s">
        <v>417</v>
      </c>
      <c r="AX7" s="11" t="s">
        <v>418</v>
      </c>
      <c r="AY7" s="11" t="s">
        <v>419</v>
      </c>
      <c r="AZ7" s="11" t="s">
        <v>420</v>
      </c>
      <c r="BA7" s="11" t="s">
        <v>421</v>
      </c>
      <c r="BB7" s="11" t="s">
        <v>422</v>
      </c>
      <c r="BC7" s="11" t="s">
        <v>423</v>
      </c>
      <c r="BD7" s="11" t="s">
        <v>424</v>
      </c>
      <c r="BE7" s="11" t="s">
        <v>425</v>
      </c>
      <c r="BF7" s="11" t="s">
        <v>426</v>
      </c>
      <c r="BG7" s="11" t="s">
        <v>427</v>
      </c>
      <c r="BH7" s="11" t="s">
        <v>428</v>
      </c>
      <c r="BI7" s="11" t="s">
        <v>429</v>
      </c>
      <c r="BJ7" s="11" t="s">
        <v>430</v>
      </c>
      <c r="BK7" s="11" t="s">
        <v>431</v>
      </c>
      <c r="BL7" s="11" t="s">
        <v>432</v>
      </c>
      <c r="BM7" s="11" t="s">
        <v>433</v>
      </c>
      <c r="BN7" s="11" t="s">
        <v>434</v>
      </c>
      <c r="BO7" s="11" t="s">
        <v>435</v>
      </c>
      <c r="BP7" s="11" t="s">
        <v>436</v>
      </c>
      <c r="BQ7" s="11" t="s">
        <v>437</v>
      </c>
      <c r="BR7" s="11" t="s">
        <v>438</v>
      </c>
      <c r="BS7" s="11" t="s">
        <v>439</v>
      </c>
      <c r="BT7" s="11" t="s">
        <v>440</v>
      </c>
      <c r="BU7" s="11" t="s">
        <v>441</v>
      </c>
      <c r="BV7" s="11" t="s">
        <v>389</v>
      </c>
      <c r="BW7" s="11" t="s">
        <v>442</v>
      </c>
      <c r="BX7" s="11" t="s">
        <v>443</v>
      </c>
      <c r="BY7" s="11" t="s">
        <v>444</v>
      </c>
      <c r="BZ7" s="11" t="s">
        <v>445</v>
      </c>
      <c r="CA7" s="11" t="s">
        <v>446</v>
      </c>
      <c r="CB7" s="11" t="s">
        <v>447</v>
      </c>
      <c r="CC7" s="11" t="s">
        <v>448</v>
      </c>
      <c r="CD7" s="11" t="s">
        <v>449</v>
      </c>
      <c r="CE7" s="11" t="s">
        <v>450</v>
      </c>
      <c r="CF7" s="11" t="s">
        <v>451</v>
      </c>
      <c r="CG7" s="11" t="s">
        <v>452</v>
      </c>
      <c r="CH7" s="11" t="s">
        <v>453</v>
      </c>
      <c r="CI7" s="11" t="s">
        <v>454</v>
      </c>
    </row>
    <row r="8" spans="1:87" s="9" customFormat="1" ht="15" x14ac:dyDescent="0.25">
      <c r="C8" s="10" t="s">
        <v>455</v>
      </c>
      <c r="D8" s="11" t="s">
        <v>456</v>
      </c>
      <c r="E8" s="11" t="s">
        <v>457</v>
      </c>
      <c r="F8" s="11" t="s">
        <v>458</v>
      </c>
      <c r="G8" s="11" t="s">
        <v>459</v>
      </c>
      <c r="H8" s="11" t="s">
        <v>460</v>
      </c>
      <c r="I8" s="11" t="s">
        <v>461</v>
      </c>
      <c r="J8" s="11" t="s">
        <v>462</v>
      </c>
      <c r="K8" s="11" t="s">
        <v>463</v>
      </c>
      <c r="L8" s="11" t="s">
        <v>464</v>
      </c>
      <c r="M8" s="11" t="s">
        <v>465</v>
      </c>
      <c r="N8" s="11" t="s">
        <v>466</v>
      </c>
      <c r="O8" s="11" t="s">
        <v>467</v>
      </c>
      <c r="P8" s="11" t="s">
        <v>468</v>
      </c>
      <c r="Q8" s="11" t="s">
        <v>469</v>
      </c>
      <c r="R8" s="11" t="s">
        <v>470</v>
      </c>
      <c r="S8" s="11" t="s">
        <v>471</v>
      </c>
      <c r="T8" s="11" t="s">
        <v>472</v>
      </c>
      <c r="U8" s="11" t="s">
        <v>473</v>
      </c>
      <c r="V8" s="11" t="s">
        <v>474</v>
      </c>
      <c r="W8" s="11" t="s">
        <v>475</v>
      </c>
      <c r="X8" s="11" t="s">
        <v>476</v>
      </c>
      <c r="Y8" s="11" t="s">
        <v>477</v>
      </c>
      <c r="Z8" s="11" t="s">
        <v>478</v>
      </c>
      <c r="AA8" s="11" t="s">
        <v>479</v>
      </c>
      <c r="AB8" s="11" t="s">
        <v>480</v>
      </c>
      <c r="AC8" s="11" t="s">
        <v>481</v>
      </c>
      <c r="AD8" s="11" t="s">
        <v>482</v>
      </c>
      <c r="AE8" s="11" t="s">
        <v>483</v>
      </c>
      <c r="AF8" s="11" t="s">
        <v>484</v>
      </c>
      <c r="AG8" s="11" t="s">
        <v>485</v>
      </c>
      <c r="AH8" s="11" t="s">
        <v>486</v>
      </c>
      <c r="AI8" s="11" t="s">
        <v>487</v>
      </c>
      <c r="AJ8" s="11" t="s">
        <v>488</v>
      </c>
      <c r="AK8" s="11" t="s">
        <v>489</v>
      </c>
      <c r="AL8" s="11" t="s">
        <v>490</v>
      </c>
      <c r="AM8" s="11" t="s">
        <v>491</v>
      </c>
      <c r="AN8" s="11" t="s">
        <v>492</v>
      </c>
      <c r="AO8" s="11" t="s">
        <v>493</v>
      </c>
      <c r="AP8" s="11" t="s">
        <v>494</v>
      </c>
      <c r="AQ8" s="11" t="s">
        <v>495</v>
      </c>
      <c r="AR8" s="11" t="s">
        <v>496</v>
      </c>
      <c r="AS8" s="11" t="s">
        <v>497</v>
      </c>
      <c r="AT8" s="11" t="s">
        <v>498</v>
      </c>
      <c r="AU8" s="11" t="s">
        <v>499</v>
      </c>
      <c r="AV8" s="11" t="s">
        <v>500</v>
      </c>
      <c r="AW8" s="11" t="s">
        <v>501</v>
      </c>
      <c r="AX8" s="11" t="s">
        <v>502</v>
      </c>
      <c r="AY8" s="11" t="s">
        <v>503</v>
      </c>
      <c r="AZ8" s="11" t="s">
        <v>504</v>
      </c>
      <c r="BA8" s="11" t="s">
        <v>505</v>
      </c>
      <c r="BB8" s="11" t="s">
        <v>506</v>
      </c>
      <c r="BC8" s="11" t="s">
        <v>507</v>
      </c>
      <c r="BD8" s="11" t="s">
        <v>508</v>
      </c>
      <c r="BE8" s="11" t="s">
        <v>509</v>
      </c>
      <c r="BF8" s="11" t="s">
        <v>510</v>
      </c>
      <c r="BG8" s="11" t="s">
        <v>511</v>
      </c>
      <c r="BH8" s="11" t="s">
        <v>512</v>
      </c>
      <c r="BI8" s="11" t="s">
        <v>513</v>
      </c>
      <c r="BJ8" s="11" t="s">
        <v>514</v>
      </c>
      <c r="BK8" s="11" t="s">
        <v>515</v>
      </c>
      <c r="BL8" s="11" t="s">
        <v>516</v>
      </c>
      <c r="BM8" s="11" t="s">
        <v>517</v>
      </c>
      <c r="BN8" s="11" t="s">
        <v>518</v>
      </c>
      <c r="BO8" s="11" t="s">
        <v>519</v>
      </c>
      <c r="BP8" s="11" t="s">
        <v>520</v>
      </c>
      <c r="BQ8" s="11" t="s">
        <v>521</v>
      </c>
      <c r="BR8" s="11" t="s">
        <v>522</v>
      </c>
      <c r="BS8" s="11" t="s">
        <v>523</v>
      </c>
      <c r="BT8" s="11" t="s">
        <v>524</v>
      </c>
      <c r="BU8" s="11" t="s">
        <v>525</v>
      </c>
      <c r="BV8" s="11" t="s">
        <v>526</v>
      </c>
      <c r="BW8" s="11" t="s">
        <v>527</v>
      </c>
      <c r="BX8" s="11" t="s">
        <v>528</v>
      </c>
      <c r="BY8" s="11" t="s">
        <v>529</v>
      </c>
      <c r="BZ8" s="11" t="s">
        <v>530</v>
      </c>
      <c r="CA8" s="11" t="s">
        <v>531</v>
      </c>
      <c r="CB8" s="11" t="s">
        <v>532</v>
      </c>
      <c r="CC8" s="11" t="s">
        <v>533</v>
      </c>
      <c r="CD8" s="11" t="s">
        <v>534</v>
      </c>
      <c r="CE8" s="11" t="s">
        <v>535</v>
      </c>
      <c r="CF8" s="11" t="s">
        <v>536</v>
      </c>
      <c r="CG8" s="11" t="s">
        <v>537</v>
      </c>
      <c r="CH8" s="11" t="s">
        <v>538</v>
      </c>
      <c r="CI8" s="11" t="s">
        <v>539</v>
      </c>
    </row>
    <row r="9" spans="1:87" s="9" customFormat="1" ht="15" x14ac:dyDescent="0.25">
      <c r="C9" s="10" t="s">
        <v>540</v>
      </c>
      <c r="D9" s="11" t="s">
        <v>541</v>
      </c>
      <c r="E9" s="11" t="s">
        <v>542</v>
      </c>
      <c r="F9" s="11" t="s">
        <v>543</v>
      </c>
      <c r="G9" s="11" t="s">
        <v>543</v>
      </c>
      <c r="H9" s="11" t="s">
        <v>541</v>
      </c>
      <c r="I9" s="11" t="s">
        <v>543</v>
      </c>
      <c r="J9" s="11" t="s">
        <v>541</v>
      </c>
      <c r="K9" s="11" t="s">
        <v>544</v>
      </c>
      <c r="L9" s="11" t="s">
        <v>543</v>
      </c>
      <c r="M9" s="11" t="s">
        <v>542</v>
      </c>
      <c r="N9" s="11" t="s">
        <v>542</v>
      </c>
      <c r="O9" s="11" t="s">
        <v>543</v>
      </c>
      <c r="P9" s="11" t="s">
        <v>543</v>
      </c>
      <c r="Q9" s="11" t="s">
        <v>542</v>
      </c>
      <c r="R9" s="11" t="s">
        <v>543</v>
      </c>
      <c r="S9" s="11" t="s">
        <v>543</v>
      </c>
      <c r="T9" s="11" t="s">
        <v>543</v>
      </c>
      <c r="U9" s="11" t="s">
        <v>543</v>
      </c>
      <c r="V9" s="11" t="s">
        <v>543</v>
      </c>
      <c r="W9" s="11" t="s">
        <v>542</v>
      </c>
      <c r="X9" s="11" t="s">
        <v>543</v>
      </c>
      <c r="Y9" s="11" t="s">
        <v>543</v>
      </c>
      <c r="Z9" s="11" t="s">
        <v>545</v>
      </c>
      <c r="AA9" s="11" t="s">
        <v>542</v>
      </c>
      <c r="AB9" s="11" t="s">
        <v>542</v>
      </c>
      <c r="AC9" s="11" t="s">
        <v>542</v>
      </c>
      <c r="AD9" s="11" t="s">
        <v>542</v>
      </c>
      <c r="AE9" s="11" t="s">
        <v>543</v>
      </c>
      <c r="AF9" s="11" t="s">
        <v>543</v>
      </c>
      <c r="AG9" s="11" t="s">
        <v>543</v>
      </c>
      <c r="AH9" s="11" t="s">
        <v>543</v>
      </c>
      <c r="AI9" s="11" t="s">
        <v>543</v>
      </c>
      <c r="AJ9" s="11" t="s">
        <v>543</v>
      </c>
      <c r="AK9" s="11" t="s">
        <v>543</v>
      </c>
      <c r="AL9" s="11" t="s">
        <v>543</v>
      </c>
      <c r="AM9" s="11" t="s">
        <v>543</v>
      </c>
      <c r="AN9" s="11" t="s">
        <v>542</v>
      </c>
      <c r="AO9" s="11" t="s">
        <v>542</v>
      </c>
      <c r="AP9" s="11" t="s">
        <v>543</v>
      </c>
      <c r="AQ9" s="11" t="s">
        <v>543</v>
      </c>
      <c r="AR9" s="11" t="s">
        <v>543</v>
      </c>
      <c r="AS9" s="11" t="s">
        <v>543</v>
      </c>
      <c r="AT9" s="11" t="s">
        <v>543</v>
      </c>
      <c r="AU9" s="11" t="s">
        <v>542</v>
      </c>
      <c r="AV9" s="11" t="s">
        <v>542</v>
      </c>
      <c r="AW9" s="11" t="s">
        <v>545</v>
      </c>
      <c r="AX9" s="11" t="s">
        <v>542</v>
      </c>
      <c r="AY9" s="11" t="s">
        <v>542</v>
      </c>
      <c r="AZ9" s="11" t="s">
        <v>542</v>
      </c>
      <c r="BA9" s="11" t="s">
        <v>543</v>
      </c>
      <c r="BB9" s="11" t="s">
        <v>541</v>
      </c>
      <c r="BC9" s="11" t="s">
        <v>543</v>
      </c>
      <c r="BD9" s="11" t="s">
        <v>543</v>
      </c>
      <c r="BE9" s="11" t="s">
        <v>541</v>
      </c>
      <c r="BF9" s="11" t="s">
        <v>542</v>
      </c>
      <c r="BG9" s="11" t="s">
        <v>543</v>
      </c>
      <c r="BH9" s="11" t="s">
        <v>542</v>
      </c>
      <c r="BI9" s="11" t="s">
        <v>546</v>
      </c>
      <c r="BJ9" s="11" t="s">
        <v>542</v>
      </c>
      <c r="BK9" s="11" t="s">
        <v>542</v>
      </c>
      <c r="BL9" s="11" t="s">
        <v>542</v>
      </c>
      <c r="BM9" s="11" t="s">
        <v>542</v>
      </c>
      <c r="BN9" s="11" t="s">
        <v>542</v>
      </c>
      <c r="BO9" s="11" t="s">
        <v>544</v>
      </c>
      <c r="BP9" s="11" t="s">
        <v>543</v>
      </c>
      <c r="BQ9" s="11" t="s">
        <v>542</v>
      </c>
      <c r="BR9" s="11" t="s">
        <v>545</v>
      </c>
      <c r="BS9" s="11" t="s">
        <v>542</v>
      </c>
      <c r="BT9" s="11" t="s">
        <v>542</v>
      </c>
      <c r="BU9" s="11" t="s">
        <v>542</v>
      </c>
      <c r="BV9" s="11" t="s">
        <v>542</v>
      </c>
      <c r="BW9" s="11" t="s">
        <v>543</v>
      </c>
      <c r="BX9" s="11" t="s">
        <v>544</v>
      </c>
      <c r="BY9" s="11" t="s">
        <v>544</v>
      </c>
      <c r="BZ9" s="11" t="s">
        <v>544</v>
      </c>
      <c r="CA9" s="11" t="s">
        <v>543</v>
      </c>
      <c r="CB9" s="11" t="s">
        <v>542</v>
      </c>
      <c r="CC9" s="11" t="s">
        <v>542</v>
      </c>
      <c r="CD9" s="11" t="s">
        <v>542</v>
      </c>
      <c r="CE9" s="11" t="s">
        <v>542</v>
      </c>
      <c r="CF9" s="11" t="s">
        <v>541</v>
      </c>
      <c r="CG9" s="11" t="s">
        <v>543</v>
      </c>
      <c r="CH9" s="11" t="s">
        <v>542</v>
      </c>
      <c r="CI9" s="11" t="s">
        <v>541</v>
      </c>
    </row>
    <row r="10" spans="1:87" s="9" customFormat="1" ht="15" x14ac:dyDescent="0.25">
      <c r="C10" s="10" t="s">
        <v>547</v>
      </c>
      <c r="D10" s="11" t="s">
        <v>548</v>
      </c>
      <c r="E10" s="11" t="s">
        <v>549</v>
      </c>
      <c r="F10" s="11" t="s">
        <v>549</v>
      </c>
      <c r="G10" s="11" t="s">
        <v>549</v>
      </c>
      <c r="H10" s="11" t="s">
        <v>549</v>
      </c>
      <c r="I10" s="11" t="s">
        <v>549</v>
      </c>
      <c r="J10" s="11" t="s">
        <v>549</v>
      </c>
      <c r="K10" s="11" t="s">
        <v>549</v>
      </c>
      <c r="L10" s="11" t="s">
        <v>549</v>
      </c>
      <c r="M10" s="11" t="s">
        <v>548</v>
      </c>
      <c r="N10" s="11" t="s">
        <v>549</v>
      </c>
      <c r="O10" s="11" t="s">
        <v>549</v>
      </c>
      <c r="P10" s="11" t="s">
        <v>549</v>
      </c>
      <c r="Q10" s="11" t="s">
        <v>549</v>
      </c>
      <c r="R10" s="11" t="s">
        <v>549</v>
      </c>
      <c r="S10" s="11" t="s">
        <v>549</v>
      </c>
      <c r="T10" s="11" t="s">
        <v>549</v>
      </c>
      <c r="U10" s="11" t="s">
        <v>549</v>
      </c>
      <c r="V10" s="11" t="s">
        <v>549</v>
      </c>
      <c r="W10" s="11" t="s">
        <v>548</v>
      </c>
      <c r="X10" s="11" t="s">
        <v>549</v>
      </c>
      <c r="Y10" s="11" t="s">
        <v>549</v>
      </c>
      <c r="Z10" s="11" t="s">
        <v>550</v>
      </c>
      <c r="AA10" s="11" t="s">
        <v>549</v>
      </c>
      <c r="AB10" s="11" t="s">
        <v>549</v>
      </c>
      <c r="AC10" s="11" t="s">
        <v>548</v>
      </c>
      <c r="AD10" s="11" t="s">
        <v>549</v>
      </c>
      <c r="AE10" s="11" t="s">
        <v>549</v>
      </c>
      <c r="AF10" s="11" t="s">
        <v>550</v>
      </c>
      <c r="AG10" s="11" t="s">
        <v>549</v>
      </c>
      <c r="AH10" s="11" t="s">
        <v>549</v>
      </c>
      <c r="AI10" s="11" t="s">
        <v>549</v>
      </c>
      <c r="AJ10" s="11" t="s">
        <v>549</v>
      </c>
      <c r="AK10" s="11" t="s">
        <v>549</v>
      </c>
      <c r="AL10" s="11" t="s">
        <v>549</v>
      </c>
      <c r="AM10" s="11" t="s">
        <v>549</v>
      </c>
      <c r="AN10" s="11" t="s">
        <v>549</v>
      </c>
      <c r="AO10" s="11" t="s">
        <v>549</v>
      </c>
      <c r="AP10" s="11" t="s">
        <v>549</v>
      </c>
      <c r="AQ10" s="11" t="s">
        <v>549</v>
      </c>
      <c r="AR10" s="11" t="s">
        <v>549</v>
      </c>
      <c r="AS10" s="11" t="s">
        <v>548</v>
      </c>
      <c r="AT10" s="11" t="s">
        <v>549</v>
      </c>
      <c r="AU10" s="11" t="s">
        <v>549</v>
      </c>
      <c r="AV10" s="11" t="s">
        <v>549</v>
      </c>
      <c r="AW10" s="11" t="s">
        <v>549</v>
      </c>
      <c r="AX10" s="11" t="s">
        <v>548</v>
      </c>
      <c r="AY10" s="11" t="s">
        <v>549</v>
      </c>
      <c r="AZ10" s="11" t="s">
        <v>548</v>
      </c>
      <c r="BA10" s="11" t="s">
        <v>549</v>
      </c>
      <c r="BB10" s="11" t="s">
        <v>550</v>
      </c>
      <c r="BC10" s="11" t="s">
        <v>549</v>
      </c>
      <c r="BD10" s="11" t="s">
        <v>549</v>
      </c>
      <c r="BE10" s="11" t="s">
        <v>549</v>
      </c>
      <c r="BF10" s="11" t="s">
        <v>549</v>
      </c>
      <c r="BG10" s="11" t="s">
        <v>549</v>
      </c>
      <c r="BH10" s="11" t="s">
        <v>549</v>
      </c>
      <c r="BI10" s="11" t="s">
        <v>549</v>
      </c>
      <c r="BJ10" s="11" t="s">
        <v>550</v>
      </c>
      <c r="BK10" s="11" t="s">
        <v>549</v>
      </c>
      <c r="BL10" s="11" t="s">
        <v>548</v>
      </c>
      <c r="BM10" s="11" t="s">
        <v>549</v>
      </c>
      <c r="BN10" s="11" t="s">
        <v>549</v>
      </c>
      <c r="BO10" s="11" t="s">
        <v>549</v>
      </c>
      <c r="BP10" s="11" t="s">
        <v>549</v>
      </c>
      <c r="BQ10" s="11" t="s">
        <v>548</v>
      </c>
      <c r="BR10" s="11" t="s">
        <v>549</v>
      </c>
      <c r="BS10" s="11" t="s">
        <v>549</v>
      </c>
      <c r="BT10" s="11" t="s">
        <v>548</v>
      </c>
      <c r="BU10" s="11" t="s">
        <v>548</v>
      </c>
      <c r="BV10" s="11" t="s">
        <v>549</v>
      </c>
      <c r="BW10" s="11" t="s">
        <v>549</v>
      </c>
      <c r="BX10" s="11" t="s">
        <v>549</v>
      </c>
      <c r="BY10" s="11" t="s">
        <v>549</v>
      </c>
      <c r="BZ10" s="11" t="s">
        <v>551</v>
      </c>
      <c r="CA10" s="11" t="s">
        <v>549</v>
      </c>
      <c r="CB10" s="11" t="s">
        <v>550</v>
      </c>
      <c r="CC10" s="11" t="s">
        <v>549</v>
      </c>
      <c r="CD10" s="11"/>
      <c r="CE10" s="11" t="s">
        <v>548</v>
      </c>
      <c r="CF10" s="11" t="s">
        <v>550</v>
      </c>
      <c r="CG10" s="11" t="s">
        <v>549</v>
      </c>
      <c r="CH10" s="11" t="s">
        <v>550</v>
      </c>
      <c r="CI10" s="11" t="s">
        <v>550</v>
      </c>
    </row>
    <row r="11" spans="1:87" s="9" customFormat="1" ht="210" x14ac:dyDescent="0.25">
      <c r="C11" s="10" t="s">
        <v>552</v>
      </c>
      <c r="D11" s="12" t="s">
        <v>553</v>
      </c>
      <c r="E11" s="12" t="s">
        <v>554</v>
      </c>
      <c r="F11" s="12" t="s">
        <v>555</v>
      </c>
      <c r="G11" s="12" t="s">
        <v>555</v>
      </c>
      <c r="H11" s="12" t="s">
        <v>556</v>
      </c>
      <c r="I11" s="12" t="s">
        <v>557</v>
      </c>
      <c r="J11" s="12" t="s">
        <v>557</v>
      </c>
      <c r="K11" s="12" t="s">
        <v>558</v>
      </c>
      <c r="L11" s="12" t="s">
        <v>559</v>
      </c>
      <c r="M11" s="12" t="s">
        <v>560</v>
      </c>
      <c r="N11" s="12" t="s">
        <v>561</v>
      </c>
      <c r="O11" s="12" t="s">
        <v>562</v>
      </c>
      <c r="P11" s="12" t="s">
        <v>563</v>
      </c>
      <c r="Q11" s="12" t="s">
        <v>564</v>
      </c>
      <c r="R11" s="12" t="s">
        <v>565</v>
      </c>
      <c r="S11" s="12" t="s">
        <v>566</v>
      </c>
      <c r="T11" s="12" t="s">
        <v>567</v>
      </c>
      <c r="U11" s="12" t="s">
        <v>568</v>
      </c>
      <c r="V11" s="12" t="s">
        <v>568</v>
      </c>
      <c r="W11" s="12" t="s">
        <v>569</v>
      </c>
      <c r="X11" s="12" t="s">
        <v>570</v>
      </c>
      <c r="Y11" s="12" t="s">
        <v>571</v>
      </c>
      <c r="Z11" s="12" t="s">
        <v>572</v>
      </c>
      <c r="AA11" s="12" t="s">
        <v>573</v>
      </c>
      <c r="AB11" s="12" t="s">
        <v>573</v>
      </c>
      <c r="AC11" s="12" t="s">
        <v>574</v>
      </c>
      <c r="AD11" s="12" t="s">
        <v>575</v>
      </c>
      <c r="AE11" s="12" t="s">
        <v>576</v>
      </c>
      <c r="AF11" s="12" t="s">
        <v>577</v>
      </c>
      <c r="AG11" s="12" t="s">
        <v>578</v>
      </c>
      <c r="AH11" s="12" t="s">
        <v>579</v>
      </c>
      <c r="AI11" s="12" t="s">
        <v>580</v>
      </c>
      <c r="AJ11" s="12" t="s">
        <v>581</v>
      </c>
      <c r="AK11" s="12" t="s">
        <v>582</v>
      </c>
      <c r="AL11" s="12" t="s">
        <v>583</v>
      </c>
      <c r="AM11" s="12" t="s">
        <v>584</v>
      </c>
      <c r="AN11" s="12" t="s">
        <v>585</v>
      </c>
      <c r="AO11" s="12" t="s">
        <v>585</v>
      </c>
      <c r="AP11" s="12" t="s">
        <v>586</v>
      </c>
      <c r="AQ11" s="12" t="s">
        <v>587</v>
      </c>
      <c r="AR11" s="12" t="s">
        <v>588</v>
      </c>
      <c r="AS11" s="12" t="s">
        <v>589</v>
      </c>
      <c r="AT11" s="12" t="s">
        <v>590</v>
      </c>
      <c r="AU11" s="12" t="s">
        <v>591</v>
      </c>
      <c r="AV11" s="12" t="s">
        <v>592</v>
      </c>
      <c r="AW11" s="12" t="s">
        <v>593</v>
      </c>
      <c r="AX11" s="12" t="s">
        <v>594</v>
      </c>
      <c r="AY11" s="12" t="s">
        <v>595</v>
      </c>
      <c r="AZ11" s="12" t="s">
        <v>596</v>
      </c>
      <c r="BA11" s="12" t="s">
        <v>597</v>
      </c>
      <c r="BB11" s="12" t="s">
        <v>598</v>
      </c>
      <c r="BC11" s="12" t="s">
        <v>599</v>
      </c>
      <c r="BD11" s="12" t="s">
        <v>599</v>
      </c>
      <c r="BE11" s="12" t="s">
        <v>600</v>
      </c>
      <c r="BF11" s="12" t="s">
        <v>601</v>
      </c>
      <c r="BG11" s="12" t="s">
        <v>601</v>
      </c>
      <c r="BH11" s="12" t="s">
        <v>602</v>
      </c>
      <c r="BI11" s="12" t="s">
        <v>603</v>
      </c>
      <c r="BJ11" s="12" t="s">
        <v>604</v>
      </c>
      <c r="BK11" s="12" t="s">
        <v>605</v>
      </c>
      <c r="BL11" s="12" t="s">
        <v>606</v>
      </c>
      <c r="BM11" s="12" t="s">
        <v>607</v>
      </c>
      <c r="BN11" s="12" t="s">
        <v>608</v>
      </c>
      <c r="BO11" s="12" t="s">
        <v>609</v>
      </c>
      <c r="BP11" s="12" t="s">
        <v>610</v>
      </c>
      <c r="BQ11" s="12" t="s">
        <v>611</v>
      </c>
      <c r="BR11" s="12" t="s">
        <v>611</v>
      </c>
      <c r="BS11" s="12" t="s">
        <v>612</v>
      </c>
      <c r="BT11" s="12" t="s">
        <v>613</v>
      </c>
      <c r="BU11" s="12" t="s">
        <v>614</v>
      </c>
      <c r="BV11" s="12" t="s">
        <v>615</v>
      </c>
      <c r="BW11" s="12" t="s">
        <v>616</v>
      </c>
      <c r="BX11" s="12" t="s">
        <v>617</v>
      </c>
      <c r="BY11" s="12" t="s">
        <v>618</v>
      </c>
      <c r="BZ11" s="12" t="s">
        <v>619</v>
      </c>
      <c r="CA11" s="12" t="s">
        <v>557</v>
      </c>
      <c r="CB11" s="12" t="s">
        <v>620</v>
      </c>
      <c r="CC11" s="12" t="s">
        <v>621</v>
      </c>
      <c r="CD11" s="12" t="s">
        <v>622</v>
      </c>
      <c r="CE11" s="12" t="s">
        <v>623</v>
      </c>
      <c r="CF11" s="12" t="s">
        <v>624</v>
      </c>
      <c r="CG11" s="12" t="s">
        <v>625</v>
      </c>
      <c r="CH11" s="12" t="s">
        <v>626</v>
      </c>
      <c r="CI11" s="12" t="s">
        <v>627</v>
      </c>
    </row>
    <row r="12" spans="1:87" s="9" customFormat="1" ht="15" x14ac:dyDescent="0.25">
      <c r="A12" s="13" t="s">
        <v>37</v>
      </c>
      <c r="B12" s="13" t="s">
        <v>628</v>
      </c>
      <c r="C12" s="14" t="s">
        <v>629</v>
      </c>
      <c r="D12" s="14" t="s">
        <v>630</v>
      </c>
      <c r="E12" s="14" t="s">
        <v>630</v>
      </c>
      <c r="F12" s="14" t="s">
        <v>630</v>
      </c>
      <c r="G12" s="14" t="s">
        <v>630</v>
      </c>
      <c r="H12" s="14" t="s">
        <v>630</v>
      </c>
      <c r="I12" s="14" t="s">
        <v>630</v>
      </c>
      <c r="J12" s="14" t="s">
        <v>630</v>
      </c>
      <c r="K12" s="14" t="s">
        <v>630</v>
      </c>
      <c r="L12" s="14" t="s">
        <v>630</v>
      </c>
      <c r="M12" s="14" t="s">
        <v>630</v>
      </c>
      <c r="N12" s="14" t="s">
        <v>630</v>
      </c>
      <c r="O12" s="14" t="s">
        <v>630</v>
      </c>
      <c r="P12" s="14" t="s">
        <v>630</v>
      </c>
      <c r="Q12" s="14" t="s">
        <v>630</v>
      </c>
      <c r="R12" s="14" t="s">
        <v>630</v>
      </c>
      <c r="S12" s="14" t="s">
        <v>630</v>
      </c>
      <c r="T12" s="14" t="s">
        <v>630</v>
      </c>
      <c r="U12" s="14" t="s">
        <v>630</v>
      </c>
      <c r="V12" s="14" t="s">
        <v>630</v>
      </c>
      <c r="W12" s="14" t="s">
        <v>630</v>
      </c>
      <c r="X12" s="14" t="s">
        <v>630</v>
      </c>
      <c r="Y12" s="14" t="s">
        <v>630</v>
      </c>
      <c r="Z12" s="14" t="s">
        <v>630</v>
      </c>
      <c r="AA12" s="14" t="s">
        <v>630</v>
      </c>
      <c r="AB12" s="14" t="s">
        <v>630</v>
      </c>
      <c r="AC12" s="14" t="s">
        <v>630</v>
      </c>
      <c r="AD12" s="14" t="s">
        <v>630</v>
      </c>
      <c r="AE12" s="14" t="s">
        <v>630</v>
      </c>
      <c r="AF12" s="14" t="s">
        <v>630</v>
      </c>
      <c r="AG12" s="14" t="s">
        <v>630</v>
      </c>
      <c r="AH12" s="14" t="s">
        <v>630</v>
      </c>
      <c r="AI12" s="14" t="s">
        <v>630</v>
      </c>
      <c r="AJ12" s="14" t="s">
        <v>630</v>
      </c>
      <c r="AK12" s="14" t="s">
        <v>630</v>
      </c>
      <c r="AL12" s="14" t="s">
        <v>630</v>
      </c>
      <c r="AM12" s="14" t="s">
        <v>630</v>
      </c>
      <c r="AN12" s="14" t="s">
        <v>630</v>
      </c>
      <c r="AO12" s="14" t="s">
        <v>630</v>
      </c>
      <c r="AP12" s="14" t="s">
        <v>630</v>
      </c>
      <c r="AQ12" s="14" t="s">
        <v>630</v>
      </c>
      <c r="AR12" s="14" t="s">
        <v>630</v>
      </c>
      <c r="AS12" s="14" t="s">
        <v>630</v>
      </c>
      <c r="AT12" s="14" t="s">
        <v>630</v>
      </c>
      <c r="AU12" s="14" t="s">
        <v>630</v>
      </c>
      <c r="AV12" s="14" t="s">
        <v>630</v>
      </c>
      <c r="AW12" s="14" t="s">
        <v>630</v>
      </c>
      <c r="AX12" s="14" t="s">
        <v>630</v>
      </c>
      <c r="AY12" s="14" t="s">
        <v>630</v>
      </c>
      <c r="AZ12" s="14" t="s">
        <v>630</v>
      </c>
      <c r="BA12" s="14" t="s">
        <v>630</v>
      </c>
      <c r="BB12" s="14" t="s">
        <v>630</v>
      </c>
      <c r="BC12" s="14" t="s">
        <v>630</v>
      </c>
      <c r="BD12" s="14" t="s">
        <v>630</v>
      </c>
      <c r="BE12" s="14" t="s">
        <v>630</v>
      </c>
      <c r="BF12" s="14" t="s">
        <v>630</v>
      </c>
      <c r="BG12" s="14" t="s">
        <v>630</v>
      </c>
      <c r="BH12" s="14" t="s">
        <v>630</v>
      </c>
      <c r="BI12" s="14" t="s">
        <v>630</v>
      </c>
      <c r="BJ12" s="14" t="s">
        <v>630</v>
      </c>
      <c r="BK12" s="14" t="s">
        <v>630</v>
      </c>
      <c r="BL12" s="14" t="s">
        <v>630</v>
      </c>
      <c r="BM12" s="14" t="s">
        <v>630</v>
      </c>
      <c r="BN12" s="14" t="s">
        <v>630</v>
      </c>
      <c r="BO12" s="14" t="s">
        <v>630</v>
      </c>
      <c r="BP12" s="14" t="s">
        <v>630</v>
      </c>
      <c r="BQ12" s="14" t="s">
        <v>630</v>
      </c>
      <c r="BR12" s="14" t="s">
        <v>630</v>
      </c>
      <c r="BS12" s="14" t="s">
        <v>630</v>
      </c>
      <c r="BT12" s="14" t="s">
        <v>630</v>
      </c>
      <c r="BU12" s="14" t="s">
        <v>630</v>
      </c>
      <c r="BV12" s="14" t="s">
        <v>630</v>
      </c>
      <c r="BW12" s="14" t="s">
        <v>630</v>
      </c>
      <c r="BX12" s="14" t="s">
        <v>630</v>
      </c>
      <c r="BY12" s="14" t="s">
        <v>630</v>
      </c>
      <c r="BZ12" s="14" t="s">
        <v>630</v>
      </c>
      <c r="CA12" s="14" t="s">
        <v>630</v>
      </c>
      <c r="CB12" s="14" t="s">
        <v>630</v>
      </c>
      <c r="CC12" s="14" t="s">
        <v>630</v>
      </c>
      <c r="CD12" s="14" t="s">
        <v>630</v>
      </c>
      <c r="CE12" s="14" t="s">
        <v>630</v>
      </c>
      <c r="CF12" s="14" t="s">
        <v>630</v>
      </c>
      <c r="CG12" s="14" t="s">
        <v>630</v>
      </c>
      <c r="CH12" s="14" t="s">
        <v>630</v>
      </c>
      <c r="CI12" s="14" t="s">
        <v>630</v>
      </c>
    </row>
    <row r="13" spans="1:87" x14ac:dyDescent="0.2">
      <c r="A13" s="15">
        <v>1</v>
      </c>
      <c r="B13" s="15" t="s">
        <v>631</v>
      </c>
      <c r="C13" s="16" t="s">
        <v>41</v>
      </c>
      <c r="D13" s="16" t="s">
        <v>632</v>
      </c>
      <c r="E13" s="16" t="s">
        <v>633</v>
      </c>
      <c r="F13" s="16" t="s">
        <v>634</v>
      </c>
      <c r="G13" s="16" t="s">
        <v>635</v>
      </c>
      <c r="H13" s="16" t="s">
        <v>636</v>
      </c>
      <c r="I13" s="16" t="s">
        <v>636</v>
      </c>
      <c r="J13" s="16" t="s">
        <v>636</v>
      </c>
      <c r="K13" s="16" t="s">
        <v>637</v>
      </c>
      <c r="L13" s="16" t="s">
        <v>638</v>
      </c>
      <c r="M13" s="16" t="s">
        <v>639</v>
      </c>
      <c r="N13" s="16" t="s">
        <v>640</v>
      </c>
      <c r="O13" s="16" t="s">
        <v>641</v>
      </c>
      <c r="P13" s="15" t="s">
        <v>640</v>
      </c>
      <c r="Q13" s="16" t="s">
        <v>642</v>
      </c>
      <c r="R13" s="16" t="s">
        <v>643</v>
      </c>
      <c r="S13" s="16" t="s">
        <v>643</v>
      </c>
      <c r="T13" s="16" t="s">
        <v>644</v>
      </c>
      <c r="U13" s="16" t="s">
        <v>645</v>
      </c>
      <c r="V13" s="16" t="s">
        <v>645</v>
      </c>
      <c r="W13" s="16" t="s">
        <v>157</v>
      </c>
      <c r="X13" s="16" t="s">
        <v>646</v>
      </c>
      <c r="Y13" s="16" t="s">
        <v>337</v>
      </c>
      <c r="Z13" s="16" t="s">
        <v>647</v>
      </c>
      <c r="AA13" s="16" t="s">
        <v>648</v>
      </c>
      <c r="AB13" s="16" t="s">
        <v>649</v>
      </c>
      <c r="AC13" s="16" t="s">
        <v>650</v>
      </c>
      <c r="AD13" s="15" t="s">
        <v>651</v>
      </c>
      <c r="AE13" s="16" t="s">
        <v>652</v>
      </c>
      <c r="AF13" s="16" t="s">
        <v>653</v>
      </c>
      <c r="AG13" s="16" t="s">
        <v>653</v>
      </c>
      <c r="AH13" s="15" t="s">
        <v>653</v>
      </c>
      <c r="AI13" s="16" t="s">
        <v>654</v>
      </c>
      <c r="AJ13" s="16" t="s">
        <v>655</v>
      </c>
      <c r="AK13" s="16" t="s">
        <v>655</v>
      </c>
      <c r="AL13" s="15" t="s">
        <v>655</v>
      </c>
      <c r="AM13" s="16" t="s">
        <v>343</v>
      </c>
      <c r="AN13" s="16" t="s">
        <v>656</v>
      </c>
      <c r="AO13" s="16" t="s">
        <v>656</v>
      </c>
      <c r="AP13" s="16" t="s">
        <v>657</v>
      </c>
      <c r="AQ13" s="15" t="s">
        <v>656</v>
      </c>
      <c r="AR13" s="16" t="s">
        <v>658</v>
      </c>
      <c r="AS13" s="16" t="s">
        <v>659</v>
      </c>
      <c r="AT13" s="15" t="s">
        <v>660</v>
      </c>
      <c r="AU13" s="16" t="s">
        <v>661</v>
      </c>
      <c r="AV13" s="16" t="s">
        <v>662</v>
      </c>
      <c r="AW13" s="16" t="s">
        <v>663</v>
      </c>
      <c r="AX13" s="16" t="s">
        <v>664</v>
      </c>
      <c r="AY13" s="16" t="s">
        <v>665</v>
      </c>
      <c r="AZ13" s="16" t="s">
        <v>666</v>
      </c>
      <c r="BA13" s="16" t="s">
        <v>667</v>
      </c>
      <c r="BB13" s="16" t="s">
        <v>668</v>
      </c>
      <c r="BC13" s="16" t="s">
        <v>669</v>
      </c>
      <c r="BD13" s="16" t="s">
        <v>669</v>
      </c>
      <c r="BE13" s="16" t="s">
        <v>670</v>
      </c>
      <c r="BF13" s="16" t="s">
        <v>671</v>
      </c>
      <c r="BG13" s="16" t="s">
        <v>671</v>
      </c>
      <c r="BH13" s="16" t="s">
        <v>672</v>
      </c>
      <c r="BI13" s="16" t="s">
        <v>673</v>
      </c>
      <c r="BJ13" s="16" t="s">
        <v>674</v>
      </c>
      <c r="BK13" s="16" t="s">
        <v>675</v>
      </c>
      <c r="BL13" s="16" t="s">
        <v>676</v>
      </c>
      <c r="BM13" s="16" t="s">
        <v>677</v>
      </c>
      <c r="BN13" s="16" t="s">
        <v>678</v>
      </c>
      <c r="BO13" s="16" t="s">
        <v>679</v>
      </c>
      <c r="BP13" s="16" t="s">
        <v>680</v>
      </c>
      <c r="BQ13" s="16" t="s">
        <v>681</v>
      </c>
      <c r="BR13" s="16" t="s">
        <v>682</v>
      </c>
      <c r="BS13" s="16" t="s">
        <v>683</v>
      </c>
      <c r="BT13" s="16" t="s">
        <v>684</v>
      </c>
      <c r="BU13" s="16" t="s">
        <v>685</v>
      </c>
      <c r="BV13" s="15" t="s">
        <v>686</v>
      </c>
      <c r="BW13" s="16" t="s">
        <v>687</v>
      </c>
      <c r="BX13" s="16" t="s">
        <v>688</v>
      </c>
      <c r="BY13" s="16" t="s">
        <v>689</v>
      </c>
      <c r="BZ13" s="16" t="s">
        <v>690</v>
      </c>
      <c r="CA13" s="16" t="s">
        <v>691</v>
      </c>
      <c r="CB13" s="16" t="s">
        <v>692</v>
      </c>
      <c r="CC13" s="16" t="s">
        <v>693</v>
      </c>
      <c r="CD13" s="16" t="s">
        <v>694</v>
      </c>
      <c r="CE13" s="16" t="s">
        <v>695</v>
      </c>
      <c r="CF13" s="16" t="s">
        <v>696</v>
      </c>
      <c r="CG13" s="16" t="s">
        <v>697</v>
      </c>
      <c r="CH13" s="16" t="s">
        <v>698</v>
      </c>
      <c r="CI13" s="16" t="s">
        <v>699</v>
      </c>
    </row>
    <row r="14" spans="1:87" x14ac:dyDescent="0.2">
      <c r="A14" s="15">
        <v>2</v>
      </c>
      <c r="B14" s="15" t="s">
        <v>631</v>
      </c>
      <c r="C14" s="16" t="s">
        <v>59</v>
      </c>
      <c r="D14" s="16" t="s">
        <v>632</v>
      </c>
      <c r="E14" s="16" t="s">
        <v>633</v>
      </c>
      <c r="F14" s="16" t="s">
        <v>700</v>
      </c>
      <c r="G14" s="16" t="s">
        <v>635</v>
      </c>
      <c r="H14" s="16" t="s">
        <v>636</v>
      </c>
      <c r="I14" s="16" t="s">
        <v>636</v>
      </c>
      <c r="J14" s="16" t="s">
        <v>636</v>
      </c>
      <c r="K14" s="16" t="s">
        <v>637</v>
      </c>
      <c r="L14" s="16" t="s">
        <v>638</v>
      </c>
      <c r="M14" s="16" t="s">
        <v>639</v>
      </c>
      <c r="N14" s="16" t="s">
        <v>640</v>
      </c>
      <c r="O14" s="16" t="s">
        <v>641</v>
      </c>
      <c r="P14" s="15" t="s">
        <v>640</v>
      </c>
      <c r="Q14" s="16" t="s">
        <v>642</v>
      </c>
      <c r="R14" s="16" t="s">
        <v>643</v>
      </c>
      <c r="S14" s="16" t="s">
        <v>643</v>
      </c>
      <c r="T14" s="16" t="s">
        <v>644</v>
      </c>
      <c r="U14" s="16" t="s">
        <v>645</v>
      </c>
      <c r="V14" s="16" t="s">
        <v>645</v>
      </c>
      <c r="W14" s="16" t="s">
        <v>701</v>
      </c>
      <c r="X14" s="16" t="s">
        <v>161</v>
      </c>
      <c r="Y14" s="16" t="s">
        <v>702</v>
      </c>
      <c r="Z14" s="16" t="s">
        <v>703</v>
      </c>
      <c r="AA14" s="16" t="s">
        <v>648</v>
      </c>
      <c r="AB14" s="16" t="s">
        <v>649</v>
      </c>
      <c r="AC14" s="16" t="s">
        <v>650</v>
      </c>
      <c r="AD14" s="15" t="s">
        <v>651</v>
      </c>
      <c r="AE14" s="16" t="s">
        <v>652</v>
      </c>
      <c r="AF14" s="16" t="s">
        <v>653</v>
      </c>
      <c r="AG14" s="16" t="s">
        <v>653</v>
      </c>
      <c r="AH14" s="15" t="s">
        <v>653</v>
      </c>
      <c r="AI14" s="16" t="s">
        <v>654</v>
      </c>
      <c r="AJ14" s="16" t="s">
        <v>704</v>
      </c>
      <c r="AK14" s="16" t="s">
        <v>704</v>
      </c>
      <c r="AL14" s="15" t="s">
        <v>704</v>
      </c>
      <c r="AM14" s="16" t="s">
        <v>656</v>
      </c>
      <c r="AN14" s="16" t="s">
        <v>656</v>
      </c>
      <c r="AO14" s="16" t="s">
        <v>656</v>
      </c>
      <c r="AP14" s="16" t="s">
        <v>705</v>
      </c>
      <c r="AQ14" s="15" t="s">
        <v>656</v>
      </c>
      <c r="AR14" s="16" t="s">
        <v>658</v>
      </c>
      <c r="AS14" s="16" t="s">
        <v>659</v>
      </c>
      <c r="AT14" s="15" t="s">
        <v>660</v>
      </c>
      <c r="AU14" s="16" t="s">
        <v>706</v>
      </c>
      <c r="AV14" s="16" t="s">
        <v>662</v>
      </c>
      <c r="AW14" s="16" t="s">
        <v>663</v>
      </c>
      <c r="AX14" s="16" t="s">
        <v>664</v>
      </c>
      <c r="AY14" s="16" t="s">
        <v>665</v>
      </c>
      <c r="AZ14" s="16" t="s">
        <v>666</v>
      </c>
      <c r="BA14" s="16" t="s">
        <v>667</v>
      </c>
      <c r="BB14" s="16" t="s">
        <v>668</v>
      </c>
      <c r="BC14" s="16" t="s">
        <v>669</v>
      </c>
      <c r="BD14" s="16" t="s">
        <v>669</v>
      </c>
      <c r="BE14" s="16" t="s">
        <v>352</v>
      </c>
      <c r="BF14" s="16" t="s">
        <v>671</v>
      </c>
      <c r="BG14" s="16" t="s">
        <v>671</v>
      </c>
      <c r="BH14" s="16" t="s">
        <v>672</v>
      </c>
      <c r="BI14" s="16" t="s">
        <v>673</v>
      </c>
      <c r="BJ14" s="16" t="s">
        <v>674</v>
      </c>
      <c r="BK14" s="16" t="s">
        <v>675</v>
      </c>
      <c r="BL14" s="16" t="s">
        <v>676</v>
      </c>
      <c r="BM14" s="16" t="s">
        <v>707</v>
      </c>
      <c r="BN14" s="16" t="s">
        <v>708</v>
      </c>
      <c r="BO14" s="16" t="s">
        <v>679</v>
      </c>
      <c r="BP14" s="16" t="s">
        <v>680</v>
      </c>
      <c r="BQ14" s="16" t="s">
        <v>681</v>
      </c>
      <c r="BR14" s="16" t="s">
        <v>709</v>
      </c>
      <c r="BS14" s="16" t="s">
        <v>683</v>
      </c>
      <c r="BT14" s="16" t="s">
        <v>684</v>
      </c>
      <c r="BU14" s="16" t="s">
        <v>685</v>
      </c>
      <c r="BV14" s="15" t="s">
        <v>686</v>
      </c>
      <c r="BW14" s="16" t="s">
        <v>687</v>
      </c>
      <c r="BX14" s="16" t="s">
        <v>688</v>
      </c>
      <c r="BY14" s="16" t="s">
        <v>689</v>
      </c>
      <c r="BZ14" s="16" t="s">
        <v>690</v>
      </c>
      <c r="CA14" s="16" t="s">
        <v>691</v>
      </c>
      <c r="CB14" s="16" t="s">
        <v>692</v>
      </c>
      <c r="CC14" s="16" t="s">
        <v>693</v>
      </c>
      <c r="CD14" s="16" t="s">
        <v>694</v>
      </c>
      <c r="CE14" s="16" t="s">
        <v>695</v>
      </c>
      <c r="CF14" s="16" t="s">
        <v>696</v>
      </c>
      <c r="CG14" s="16" t="s">
        <v>697</v>
      </c>
      <c r="CH14" s="16" t="s">
        <v>698</v>
      </c>
      <c r="CI14" s="16" t="s">
        <v>699</v>
      </c>
    </row>
    <row r="15" spans="1:87" x14ac:dyDescent="0.2">
      <c r="A15" s="15">
        <v>3</v>
      </c>
      <c r="B15" s="15" t="s">
        <v>631</v>
      </c>
      <c r="C15" s="16" t="s">
        <v>60</v>
      </c>
      <c r="D15" s="16" t="s">
        <v>632</v>
      </c>
      <c r="E15" s="16" t="s">
        <v>710</v>
      </c>
      <c r="F15" s="16" t="s">
        <v>700</v>
      </c>
      <c r="G15" s="16" t="s">
        <v>635</v>
      </c>
      <c r="H15" s="16" t="s">
        <v>329</v>
      </c>
      <c r="I15" s="16" t="s">
        <v>636</v>
      </c>
      <c r="J15" s="16" t="s">
        <v>636</v>
      </c>
      <c r="K15" s="16" t="s">
        <v>637</v>
      </c>
      <c r="L15" s="16" t="s">
        <v>638</v>
      </c>
      <c r="M15" s="16" t="s">
        <v>639</v>
      </c>
      <c r="N15" s="16" t="s">
        <v>640</v>
      </c>
      <c r="O15" s="16" t="s">
        <v>641</v>
      </c>
      <c r="P15" s="15" t="s">
        <v>640</v>
      </c>
      <c r="Q15" s="16" t="s">
        <v>642</v>
      </c>
      <c r="R15" s="16" t="s">
        <v>643</v>
      </c>
      <c r="S15" s="16" t="s">
        <v>643</v>
      </c>
      <c r="T15" s="16" t="s">
        <v>644</v>
      </c>
      <c r="U15" s="16" t="s">
        <v>645</v>
      </c>
      <c r="V15" s="16" t="s">
        <v>645</v>
      </c>
      <c r="W15" s="16" t="s">
        <v>701</v>
      </c>
      <c r="X15" s="16" t="s">
        <v>646</v>
      </c>
      <c r="Y15" s="16" t="s">
        <v>702</v>
      </c>
      <c r="Z15" s="16" t="s">
        <v>703</v>
      </c>
      <c r="AA15" s="16" t="s">
        <v>649</v>
      </c>
      <c r="AB15" s="16" t="s">
        <v>648</v>
      </c>
      <c r="AC15" s="16" t="s">
        <v>711</v>
      </c>
      <c r="AD15" s="15" t="s">
        <v>712</v>
      </c>
      <c r="AE15" s="16" t="s">
        <v>652</v>
      </c>
      <c r="AF15" s="16" t="s">
        <v>653</v>
      </c>
      <c r="AG15" s="16" t="s">
        <v>653</v>
      </c>
      <c r="AH15" s="15" t="s">
        <v>653</v>
      </c>
      <c r="AI15" s="16" t="s">
        <v>654</v>
      </c>
      <c r="AJ15" s="16" t="s">
        <v>655</v>
      </c>
      <c r="AK15" s="16" t="s">
        <v>655</v>
      </c>
      <c r="AL15" s="15" t="s">
        <v>655</v>
      </c>
      <c r="AM15" s="16" t="s">
        <v>656</v>
      </c>
      <c r="AN15" s="16" t="s">
        <v>656</v>
      </c>
      <c r="AO15" s="16" t="s">
        <v>656</v>
      </c>
      <c r="AP15" s="16" t="s">
        <v>657</v>
      </c>
      <c r="AQ15" s="15" t="s">
        <v>656</v>
      </c>
      <c r="AR15" s="16" t="s">
        <v>658</v>
      </c>
      <c r="AS15" s="16" t="s">
        <v>659</v>
      </c>
      <c r="AT15" s="15" t="s">
        <v>660</v>
      </c>
      <c r="AU15" s="16" t="s">
        <v>661</v>
      </c>
      <c r="AV15" s="16" t="s">
        <v>713</v>
      </c>
      <c r="AW15" s="16" t="s">
        <v>663</v>
      </c>
      <c r="AX15" s="16" t="s">
        <v>664</v>
      </c>
      <c r="AY15" s="16" t="s">
        <v>665</v>
      </c>
      <c r="AZ15" s="16" t="s">
        <v>666</v>
      </c>
      <c r="BA15" s="16" t="s">
        <v>714</v>
      </c>
      <c r="BB15" s="16" t="s">
        <v>668</v>
      </c>
      <c r="BC15" s="16" t="s">
        <v>669</v>
      </c>
      <c r="BD15" s="16" t="s">
        <v>669</v>
      </c>
      <c r="BE15" s="16" t="s">
        <v>670</v>
      </c>
      <c r="BF15" s="16" t="s">
        <v>671</v>
      </c>
      <c r="BG15" s="16" t="s">
        <v>671</v>
      </c>
      <c r="BH15" s="16" t="s">
        <v>672</v>
      </c>
      <c r="BI15" s="16" t="s">
        <v>673</v>
      </c>
      <c r="BJ15" s="16" t="s">
        <v>674</v>
      </c>
      <c r="BK15" s="16" t="s">
        <v>675</v>
      </c>
      <c r="BL15" s="16" t="s">
        <v>676</v>
      </c>
      <c r="BM15" s="16" t="s">
        <v>677</v>
      </c>
      <c r="BN15" s="16" t="s">
        <v>678</v>
      </c>
      <c r="BO15" s="16" t="s">
        <v>679</v>
      </c>
      <c r="BP15" s="16" t="s">
        <v>680</v>
      </c>
      <c r="BQ15" s="16" t="s">
        <v>715</v>
      </c>
      <c r="BR15" s="16" t="s">
        <v>709</v>
      </c>
      <c r="BS15" s="16" t="s">
        <v>683</v>
      </c>
      <c r="BT15" s="16" t="s">
        <v>684</v>
      </c>
      <c r="BU15" s="16" t="s">
        <v>685</v>
      </c>
      <c r="BV15" s="15" t="s">
        <v>686</v>
      </c>
      <c r="BW15" s="16" t="s">
        <v>687</v>
      </c>
      <c r="BX15" s="16" t="s">
        <v>688</v>
      </c>
      <c r="BY15" s="16" t="s">
        <v>689</v>
      </c>
      <c r="BZ15" s="16" t="s">
        <v>690</v>
      </c>
      <c r="CA15" s="16" t="s">
        <v>691</v>
      </c>
      <c r="CB15" s="16" t="s">
        <v>692</v>
      </c>
      <c r="CC15" s="16" t="s">
        <v>693</v>
      </c>
      <c r="CD15" s="16" t="s">
        <v>694</v>
      </c>
      <c r="CE15" s="16" t="s">
        <v>695</v>
      </c>
      <c r="CF15" s="16" t="s">
        <v>696</v>
      </c>
      <c r="CG15" s="16" t="s">
        <v>373</v>
      </c>
      <c r="CH15" s="16" t="s">
        <v>698</v>
      </c>
      <c r="CI15" s="16" t="s">
        <v>699</v>
      </c>
    </row>
    <row r="16" spans="1:87" x14ac:dyDescent="0.2">
      <c r="A16" s="15">
        <v>4</v>
      </c>
      <c r="B16" s="15" t="s">
        <v>631</v>
      </c>
      <c r="C16" s="16" t="s">
        <v>43</v>
      </c>
      <c r="D16" s="16" t="s">
        <v>632</v>
      </c>
      <c r="E16" s="16" t="s">
        <v>710</v>
      </c>
      <c r="F16" s="16" t="s">
        <v>700</v>
      </c>
      <c r="G16" s="16" t="s">
        <v>635</v>
      </c>
      <c r="H16" s="16" t="s">
        <v>636</v>
      </c>
      <c r="I16" s="16" t="s">
        <v>636</v>
      </c>
      <c r="J16" s="16" t="s">
        <v>636</v>
      </c>
      <c r="K16" s="16" t="s">
        <v>637</v>
      </c>
      <c r="L16" s="16" t="s">
        <v>638</v>
      </c>
      <c r="M16" s="16" t="s">
        <v>332</v>
      </c>
      <c r="N16" s="16" t="s">
        <v>213</v>
      </c>
      <c r="O16" s="16" t="s">
        <v>716</v>
      </c>
      <c r="P16" s="15" t="s">
        <v>640</v>
      </c>
      <c r="Q16" s="16" t="s">
        <v>188</v>
      </c>
      <c r="R16" s="16" t="s">
        <v>643</v>
      </c>
      <c r="S16" s="16" t="s">
        <v>643</v>
      </c>
      <c r="T16" s="16" t="s">
        <v>173</v>
      </c>
      <c r="U16" s="16" t="s">
        <v>645</v>
      </c>
      <c r="V16" s="16" t="s">
        <v>645</v>
      </c>
      <c r="W16" s="16" t="s">
        <v>701</v>
      </c>
      <c r="X16" s="16" t="s">
        <v>646</v>
      </c>
      <c r="Y16" s="16" t="s">
        <v>702</v>
      </c>
      <c r="Z16" s="16" t="s">
        <v>647</v>
      </c>
      <c r="AA16" s="16" t="s">
        <v>648</v>
      </c>
      <c r="AB16" s="16" t="s">
        <v>649</v>
      </c>
      <c r="AC16" s="16" t="s">
        <v>650</v>
      </c>
      <c r="AD16" s="15" t="s">
        <v>651</v>
      </c>
      <c r="AE16" s="16" t="s">
        <v>652</v>
      </c>
      <c r="AF16" s="16" t="s">
        <v>653</v>
      </c>
      <c r="AG16" s="16" t="s">
        <v>653</v>
      </c>
      <c r="AH16" s="15" t="s">
        <v>653</v>
      </c>
      <c r="AI16" s="16" t="s">
        <v>717</v>
      </c>
      <c r="AJ16" s="16" t="s">
        <v>704</v>
      </c>
      <c r="AK16" s="16" t="s">
        <v>704</v>
      </c>
      <c r="AL16" s="15" t="s">
        <v>704</v>
      </c>
      <c r="AM16" s="16" t="s">
        <v>656</v>
      </c>
      <c r="AN16" s="16" t="s">
        <v>656</v>
      </c>
      <c r="AO16" s="16" t="s">
        <v>656</v>
      </c>
      <c r="AP16" s="16" t="s">
        <v>705</v>
      </c>
      <c r="AQ16" s="15" t="s">
        <v>656</v>
      </c>
      <c r="AR16" s="16" t="s">
        <v>658</v>
      </c>
      <c r="AS16" s="16" t="s">
        <v>718</v>
      </c>
      <c r="AT16" s="15" t="s">
        <v>719</v>
      </c>
      <c r="AU16" s="16" t="s">
        <v>661</v>
      </c>
      <c r="AV16" s="16" t="s">
        <v>662</v>
      </c>
      <c r="AW16" s="16" t="s">
        <v>663</v>
      </c>
      <c r="AY16" s="16" t="s">
        <v>665</v>
      </c>
      <c r="AZ16" s="16" t="s">
        <v>666</v>
      </c>
      <c r="BA16" s="16" t="s">
        <v>714</v>
      </c>
      <c r="BB16" s="16" t="s">
        <v>668</v>
      </c>
      <c r="BC16" s="16" t="s">
        <v>669</v>
      </c>
      <c r="BD16" s="16" t="s">
        <v>669</v>
      </c>
      <c r="BE16" s="16" t="s">
        <v>670</v>
      </c>
      <c r="BF16" s="16" t="s">
        <v>720</v>
      </c>
      <c r="BG16" s="16" t="s">
        <v>720</v>
      </c>
      <c r="BH16" s="16" t="s">
        <v>672</v>
      </c>
      <c r="BI16" s="16" t="s">
        <v>673</v>
      </c>
      <c r="BJ16" s="16" t="s">
        <v>674</v>
      </c>
      <c r="BK16" s="16" t="s">
        <v>675</v>
      </c>
      <c r="BL16" s="16" t="s">
        <v>676</v>
      </c>
      <c r="BM16" s="16" t="s">
        <v>677</v>
      </c>
      <c r="BN16" s="16" t="s">
        <v>678</v>
      </c>
      <c r="BO16" s="16" t="s">
        <v>679</v>
      </c>
      <c r="BP16" s="16" t="s">
        <v>680</v>
      </c>
      <c r="BQ16" s="16" t="s">
        <v>715</v>
      </c>
      <c r="BR16" s="16" t="s">
        <v>721</v>
      </c>
      <c r="BU16" s="16" t="s">
        <v>685</v>
      </c>
      <c r="BV16" s="15" t="s">
        <v>713</v>
      </c>
      <c r="BW16" s="16" t="s">
        <v>722</v>
      </c>
      <c r="BX16" s="16" t="s">
        <v>688</v>
      </c>
      <c r="BY16" s="16" t="s">
        <v>723</v>
      </c>
      <c r="BZ16" s="16" t="s">
        <v>690</v>
      </c>
      <c r="CA16" s="16" t="s">
        <v>691</v>
      </c>
      <c r="CB16" s="16" t="s">
        <v>692</v>
      </c>
      <c r="CC16" s="16" t="s">
        <v>693</v>
      </c>
      <c r="CD16" s="16" t="s">
        <v>694</v>
      </c>
      <c r="CE16" s="16" t="s">
        <v>695</v>
      </c>
      <c r="CF16" s="16" t="s">
        <v>696</v>
      </c>
      <c r="CG16" s="16" t="s">
        <v>373</v>
      </c>
      <c r="CH16" s="16" t="s">
        <v>698</v>
      </c>
      <c r="CI16" s="16" t="s">
        <v>699</v>
      </c>
    </row>
    <row r="17" spans="1:87" x14ac:dyDescent="0.2">
      <c r="A17" s="15">
        <v>5</v>
      </c>
      <c r="B17" s="15" t="s">
        <v>631</v>
      </c>
      <c r="C17" s="16" t="s">
        <v>61</v>
      </c>
      <c r="D17" s="16" t="s">
        <v>632</v>
      </c>
      <c r="E17" s="16" t="s">
        <v>633</v>
      </c>
      <c r="F17" s="16" t="s">
        <v>700</v>
      </c>
      <c r="G17" s="16" t="s">
        <v>635</v>
      </c>
      <c r="H17" s="16" t="s">
        <v>636</v>
      </c>
      <c r="I17" s="16" t="s">
        <v>636</v>
      </c>
      <c r="J17" s="16" t="s">
        <v>636</v>
      </c>
      <c r="K17" s="16" t="s">
        <v>637</v>
      </c>
      <c r="L17" s="16" t="s">
        <v>638</v>
      </c>
      <c r="M17" s="16" t="s">
        <v>639</v>
      </c>
      <c r="N17" s="16" t="s">
        <v>640</v>
      </c>
      <c r="O17" s="16" t="s">
        <v>641</v>
      </c>
      <c r="P17" s="15" t="s">
        <v>640</v>
      </c>
      <c r="Q17" s="16" t="s">
        <v>642</v>
      </c>
      <c r="R17" s="16" t="s">
        <v>643</v>
      </c>
      <c r="S17" s="16" t="s">
        <v>643</v>
      </c>
      <c r="T17" s="16" t="s">
        <v>173</v>
      </c>
      <c r="U17" s="16" t="s">
        <v>645</v>
      </c>
      <c r="V17" s="16" t="s">
        <v>645</v>
      </c>
      <c r="W17" s="16" t="s">
        <v>701</v>
      </c>
      <c r="X17" s="16" t="s">
        <v>161</v>
      </c>
      <c r="Y17" s="16" t="s">
        <v>702</v>
      </c>
      <c r="Z17" s="16" t="s">
        <v>647</v>
      </c>
      <c r="AA17" s="16" t="s">
        <v>648</v>
      </c>
      <c r="AB17" s="16" t="s">
        <v>649</v>
      </c>
      <c r="AC17" s="16" t="s">
        <v>650</v>
      </c>
      <c r="AD17" s="15" t="s">
        <v>651</v>
      </c>
      <c r="AE17" s="16" t="s">
        <v>652</v>
      </c>
      <c r="AF17" s="16" t="s">
        <v>653</v>
      </c>
      <c r="AG17" s="16" t="s">
        <v>653</v>
      </c>
      <c r="AH17" s="15" t="s">
        <v>653</v>
      </c>
      <c r="AI17" s="16" t="s">
        <v>654</v>
      </c>
      <c r="AJ17" s="16" t="s">
        <v>655</v>
      </c>
      <c r="AK17" s="16" t="s">
        <v>655</v>
      </c>
      <c r="AL17" s="15" t="s">
        <v>655</v>
      </c>
      <c r="AM17" s="16" t="s">
        <v>656</v>
      </c>
      <c r="AN17" s="16" t="s">
        <v>656</v>
      </c>
      <c r="AO17" s="16" t="s">
        <v>656</v>
      </c>
      <c r="AP17" s="16" t="s">
        <v>705</v>
      </c>
      <c r="AQ17" s="15" t="s">
        <v>656</v>
      </c>
      <c r="AR17" s="16" t="s">
        <v>658</v>
      </c>
      <c r="AS17" s="16" t="s">
        <v>659</v>
      </c>
      <c r="AT17" s="15" t="s">
        <v>660</v>
      </c>
      <c r="AU17" s="16" t="s">
        <v>661</v>
      </c>
      <c r="AV17" s="16" t="s">
        <v>662</v>
      </c>
      <c r="AW17" s="16" t="s">
        <v>663</v>
      </c>
      <c r="AX17" s="16" t="s">
        <v>664</v>
      </c>
      <c r="AY17" s="16" t="s">
        <v>665</v>
      </c>
      <c r="AZ17" s="16" t="s">
        <v>666</v>
      </c>
      <c r="BA17" s="16" t="s">
        <v>667</v>
      </c>
      <c r="BB17" s="16" t="s">
        <v>668</v>
      </c>
      <c r="BC17" s="16" t="s">
        <v>669</v>
      </c>
      <c r="BD17" s="16" t="s">
        <v>669</v>
      </c>
      <c r="BE17" s="16" t="s">
        <v>724</v>
      </c>
      <c r="BF17" s="16" t="s">
        <v>725</v>
      </c>
      <c r="BG17" s="16" t="s">
        <v>671</v>
      </c>
      <c r="BH17" s="16" t="s">
        <v>672</v>
      </c>
      <c r="BI17" s="16" t="s">
        <v>673</v>
      </c>
      <c r="BJ17" s="16" t="s">
        <v>674</v>
      </c>
      <c r="BK17" s="16" t="s">
        <v>675</v>
      </c>
      <c r="BL17" s="16" t="s">
        <v>676</v>
      </c>
      <c r="BM17" s="16" t="s">
        <v>677</v>
      </c>
      <c r="BN17" s="16" t="s">
        <v>678</v>
      </c>
      <c r="BO17" s="16" t="s">
        <v>679</v>
      </c>
      <c r="BP17" s="16" t="s">
        <v>680</v>
      </c>
      <c r="BQ17" s="16" t="s">
        <v>681</v>
      </c>
      <c r="BR17" s="16" t="s">
        <v>709</v>
      </c>
      <c r="BS17" s="16" t="s">
        <v>683</v>
      </c>
      <c r="BT17" s="16" t="s">
        <v>684</v>
      </c>
      <c r="BU17" s="16" t="s">
        <v>685</v>
      </c>
      <c r="BV17" s="15" t="s">
        <v>686</v>
      </c>
      <c r="BW17" s="16" t="s">
        <v>687</v>
      </c>
      <c r="BX17" s="16" t="s">
        <v>688</v>
      </c>
      <c r="BY17" s="16" t="s">
        <v>689</v>
      </c>
      <c r="BZ17" s="16" t="s">
        <v>690</v>
      </c>
      <c r="CA17" s="16" t="s">
        <v>691</v>
      </c>
      <c r="CB17" s="16" t="s">
        <v>692</v>
      </c>
      <c r="CC17" s="16" t="s">
        <v>693</v>
      </c>
      <c r="CD17" s="16" t="s">
        <v>694</v>
      </c>
      <c r="CE17" s="16" t="s">
        <v>695</v>
      </c>
      <c r="CF17" s="16" t="s">
        <v>696</v>
      </c>
      <c r="CG17" s="16" t="s">
        <v>697</v>
      </c>
      <c r="CH17" s="16" t="s">
        <v>698</v>
      </c>
      <c r="CI17" s="16" t="s">
        <v>699</v>
      </c>
    </row>
    <row r="18" spans="1:87" x14ac:dyDescent="0.2">
      <c r="A18" s="15">
        <v>6</v>
      </c>
      <c r="B18" s="15" t="s">
        <v>631</v>
      </c>
      <c r="C18" s="16" t="s">
        <v>49</v>
      </c>
      <c r="D18" s="16" t="s">
        <v>632</v>
      </c>
      <c r="E18" s="16" t="s">
        <v>633</v>
      </c>
      <c r="F18" s="16" t="s">
        <v>634</v>
      </c>
      <c r="G18" s="16" t="s">
        <v>726</v>
      </c>
      <c r="H18" s="16" t="s">
        <v>636</v>
      </c>
      <c r="I18" s="16" t="s">
        <v>636</v>
      </c>
      <c r="J18" s="16" t="s">
        <v>636</v>
      </c>
      <c r="K18" s="16" t="s">
        <v>637</v>
      </c>
      <c r="L18" s="16" t="s">
        <v>638</v>
      </c>
      <c r="M18" s="16" t="s">
        <v>639</v>
      </c>
      <c r="N18" s="16" t="s">
        <v>640</v>
      </c>
      <c r="O18" s="16" t="s">
        <v>641</v>
      </c>
      <c r="P18" s="15" t="s">
        <v>640</v>
      </c>
      <c r="Q18" s="16" t="s">
        <v>642</v>
      </c>
      <c r="R18" s="16" t="s">
        <v>643</v>
      </c>
      <c r="S18" s="16" t="s">
        <v>643</v>
      </c>
      <c r="T18" s="16" t="s">
        <v>173</v>
      </c>
      <c r="U18" s="16" t="s">
        <v>645</v>
      </c>
      <c r="V18" s="16" t="s">
        <v>645</v>
      </c>
      <c r="W18" s="16" t="s">
        <v>701</v>
      </c>
      <c r="X18" s="16" t="s">
        <v>646</v>
      </c>
      <c r="Y18" s="16" t="s">
        <v>702</v>
      </c>
      <c r="Z18" s="16" t="s">
        <v>647</v>
      </c>
      <c r="AA18" s="16" t="s">
        <v>648</v>
      </c>
      <c r="AB18" s="16" t="s">
        <v>727</v>
      </c>
      <c r="AC18" s="16" t="s">
        <v>650</v>
      </c>
      <c r="AD18" s="15" t="s">
        <v>728</v>
      </c>
      <c r="AE18" s="16" t="s">
        <v>652</v>
      </c>
      <c r="AF18" s="16" t="s">
        <v>653</v>
      </c>
      <c r="AG18" s="16" t="s">
        <v>653</v>
      </c>
      <c r="AH18" s="15" t="s">
        <v>653</v>
      </c>
      <c r="AI18" s="16" t="s">
        <v>654</v>
      </c>
      <c r="AJ18" s="16" t="s">
        <v>655</v>
      </c>
      <c r="AK18" s="16" t="s">
        <v>729</v>
      </c>
      <c r="AL18" s="15" t="s">
        <v>655</v>
      </c>
      <c r="AM18" s="16" t="s">
        <v>656</v>
      </c>
      <c r="AN18" s="16" t="s">
        <v>656</v>
      </c>
      <c r="AO18" s="16" t="s">
        <v>656</v>
      </c>
      <c r="AP18" s="16" t="s">
        <v>705</v>
      </c>
      <c r="AQ18" s="15" t="s">
        <v>656</v>
      </c>
      <c r="AR18" s="16" t="s">
        <v>658</v>
      </c>
      <c r="AS18" s="16" t="s">
        <v>659</v>
      </c>
      <c r="AT18" s="15" t="s">
        <v>660</v>
      </c>
      <c r="AU18" s="16" t="s">
        <v>661</v>
      </c>
      <c r="AV18" s="16" t="s">
        <v>662</v>
      </c>
      <c r="AW18" s="16" t="s">
        <v>730</v>
      </c>
      <c r="AX18" s="16" t="s">
        <v>731</v>
      </c>
      <c r="AY18" s="16" t="s">
        <v>665</v>
      </c>
      <c r="AZ18" s="16" t="s">
        <v>666</v>
      </c>
      <c r="BA18" s="16" t="s">
        <v>714</v>
      </c>
      <c r="BB18" s="16" t="s">
        <v>668</v>
      </c>
      <c r="BC18" s="16" t="s">
        <v>669</v>
      </c>
      <c r="BD18" s="16" t="s">
        <v>669</v>
      </c>
      <c r="BE18" s="16" t="s">
        <v>352</v>
      </c>
      <c r="BF18" s="16" t="s">
        <v>671</v>
      </c>
      <c r="BG18" s="16" t="s">
        <v>671</v>
      </c>
      <c r="BH18" s="16" t="s">
        <v>672</v>
      </c>
      <c r="BI18" s="16" t="s">
        <v>673</v>
      </c>
      <c r="BJ18" s="16" t="s">
        <v>674</v>
      </c>
      <c r="BK18" s="16" t="s">
        <v>675</v>
      </c>
      <c r="BL18" s="16" t="s">
        <v>676</v>
      </c>
      <c r="BM18" s="16" t="s">
        <v>677</v>
      </c>
      <c r="BN18" s="16" t="s">
        <v>678</v>
      </c>
      <c r="BO18" s="16" t="s">
        <v>679</v>
      </c>
      <c r="BP18" s="16" t="s">
        <v>680</v>
      </c>
      <c r="BQ18" s="16" t="s">
        <v>681</v>
      </c>
      <c r="BR18" s="16" t="s">
        <v>709</v>
      </c>
      <c r="BS18" s="16" t="s">
        <v>683</v>
      </c>
      <c r="BT18" s="16" t="s">
        <v>684</v>
      </c>
      <c r="BU18" s="16" t="s">
        <v>685</v>
      </c>
      <c r="BV18" s="15" t="s">
        <v>686</v>
      </c>
      <c r="BW18" s="16" t="s">
        <v>722</v>
      </c>
      <c r="BX18" s="16" t="s">
        <v>688</v>
      </c>
      <c r="BY18" s="16" t="s">
        <v>723</v>
      </c>
      <c r="BZ18" s="16" t="s">
        <v>690</v>
      </c>
      <c r="CA18" s="16" t="s">
        <v>691</v>
      </c>
      <c r="CB18" s="16" t="s">
        <v>692</v>
      </c>
      <c r="CC18" s="16" t="s">
        <v>693</v>
      </c>
      <c r="CD18" s="16" t="s">
        <v>694</v>
      </c>
      <c r="CE18" s="16" t="s">
        <v>695</v>
      </c>
      <c r="CF18" s="16" t="s">
        <v>696</v>
      </c>
      <c r="CG18" s="16" t="s">
        <v>697</v>
      </c>
      <c r="CH18" s="16" t="s">
        <v>374</v>
      </c>
      <c r="CI18" s="16" t="s">
        <v>375</v>
      </c>
    </row>
    <row r="19" spans="1:87" x14ac:dyDescent="0.2">
      <c r="A19" s="15">
        <v>7</v>
      </c>
      <c r="B19" s="15" t="s">
        <v>631</v>
      </c>
      <c r="C19" s="16" t="s">
        <v>62</v>
      </c>
      <c r="D19" s="16" t="s">
        <v>632</v>
      </c>
      <c r="E19" s="16" t="s">
        <v>633</v>
      </c>
      <c r="F19" s="16" t="s">
        <v>700</v>
      </c>
      <c r="G19" s="16" t="s">
        <v>635</v>
      </c>
      <c r="H19" s="16" t="s">
        <v>636</v>
      </c>
      <c r="I19" s="16" t="s">
        <v>636</v>
      </c>
      <c r="J19" s="16" t="s">
        <v>636</v>
      </c>
      <c r="K19" s="16" t="s">
        <v>330</v>
      </c>
      <c r="L19" s="16" t="s">
        <v>638</v>
      </c>
      <c r="M19" s="16" t="s">
        <v>639</v>
      </c>
      <c r="N19" s="16" t="s">
        <v>640</v>
      </c>
      <c r="O19" s="16" t="s">
        <v>641</v>
      </c>
      <c r="P19" s="15" t="s">
        <v>640</v>
      </c>
      <c r="Q19" s="16" t="s">
        <v>642</v>
      </c>
      <c r="R19" s="16" t="s">
        <v>643</v>
      </c>
      <c r="S19" s="16" t="s">
        <v>643</v>
      </c>
      <c r="T19" s="16" t="s">
        <v>644</v>
      </c>
      <c r="U19" s="16" t="s">
        <v>645</v>
      </c>
      <c r="V19" s="16" t="s">
        <v>645</v>
      </c>
      <c r="W19" s="16" t="s">
        <v>701</v>
      </c>
      <c r="X19" s="16" t="s">
        <v>161</v>
      </c>
      <c r="Y19" s="16" t="s">
        <v>702</v>
      </c>
      <c r="Z19" s="16" t="s">
        <v>647</v>
      </c>
      <c r="AA19" s="16" t="s">
        <v>648</v>
      </c>
      <c r="AB19" s="16" t="s">
        <v>649</v>
      </c>
      <c r="AC19" s="16" t="s">
        <v>650</v>
      </c>
      <c r="AD19" s="15" t="s">
        <v>651</v>
      </c>
      <c r="AE19" s="16" t="s">
        <v>652</v>
      </c>
      <c r="AF19" s="16" t="s">
        <v>653</v>
      </c>
      <c r="AG19" s="16" t="s">
        <v>653</v>
      </c>
      <c r="AH19" s="15" t="s">
        <v>653</v>
      </c>
      <c r="AI19" s="16" t="s">
        <v>654</v>
      </c>
      <c r="AJ19" s="16" t="s">
        <v>704</v>
      </c>
      <c r="AK19" s="16" t="s">
        <v>704</v>
      </c>
      <c r="AL19" s="15" t="s">
        <v>704</v>
      </c>
      <c r="AM19" s="16" t="s">
        <v>656</v>
      </c>
      <c r="AO19" s="16" t="s">
        <v>656</v>
      </c>
      <c r="AP19" s="16" t="s">
        <v>657</v>
      </c>
      <c r="AQ19" s="15" t="s">
        <v>656</v>
      </c>
      <c r="AR19" s="16" t="s">
        <v>658</v>
      </c>
      <c r="AS19" s="16" t="s">
        <v>659</v>
      </c>
      <c r="AT19" s="15" t="s">
        <v>660</v>
      </c>
      <c r="AU19" s="16" t="s">
        <v>661</v>
      </c>
      <c r="AV19" s="16" t="s">
        <v>662</v>
      </c>
      <c r="AW19" s="16" t="s">
        <v>663</v>
      </c>
      <c r="AX19" s="16" t="s">
        <v>664</v>
      </c>
      <c r="AZ19" s="16" t="s">
        <v>666</v>
      </c>
      <c r="BA19" s="16" t="s">
        <v>667</v>
      </c>
      <c r="BB19" s="16" t="s">
        <v>668</v>
      </c>
      <c r="BC19" s="16" t="s">
        <v>669</v>
      </c>
      <c r="BD19" s="16" t="s">
        <v>669</v>
      </c>
      <c r="BE19" s="16" t="s">
        <v>352</v>
      </c>
      <c r="BF19" s="16" t="s">
        <v>671</v>
      </c>
      <c r="BG19" s="16" t="s">
        <v>671</v>
      </c>
      <c r="BH19" s="16" t="s">
        <v>672</v>
      </c>
      <c r="BI19" s="16" t="s">
        <v>673</v>
      </c>
      <c r="BJ19" s="16" t="s">
        <v>674</v>
      </c>
      <c r="BL19" s="16" t="s">
        <v>676</v>
      </c>
      <c r="BM19" s="16" t="s">
        <v>707</v>
      </c>
      <c r="BN19" s="16" t="s">
        <v>708</v>
      </c>
      <c r="BO19" s="16" t="s">
        <v>679</v>
      </c>
      <c r="BP19" s="16" t="s">
        <v>680</v>
      </c>
      <c r="BQ19" s="16" t="s">
        <v>681</v>
      </c>
      <c r="BR19" s="16" t="s">
        <v>709</v>
      </c>
      <c r="BS19" s="16" t="s">
        <v>683</v>
      </c>
      <c r="BT19" s="16" t="s">
        <v>684</v>
      </c>
      <c r="BU19" s="16" t="s">
        <v>685</v>
      </c>
      <c r="BV19" s="15" t="s">
        <v>686</v>
      </c>
      <c r="BW19" s="16" t="s">
        <v>687</v>
      </c>
      <c r="BX19" s="16" t="s">
        <v>688</v>
      </c>
      <c r="BY19" s="16" t="s">
        <v>689</v>
      </c>
      <c r="BZ19" s="16" t="s">
        <v>690</v>
      </c>
      <c r="CA19" s="16" t="s">
        <v>691</v>
      </c>
      <c r="CB19" s="16" t="s">
        <v>692</v>
      </c>
      <c r="CD19" s="16" t="s">
        <v>694</v>
      </c>
      <c r="CE19" s="16" t="s">
        <v>695</v>
      </c>
      <c r="CF19" s="16" t="s">
        <v>696</v>
      </c>
      <c r="CG19" s="16" t="s">
        <v>697</v>
      </c>
      <c r="CH19" s="16" t="s">
        <v>698</v>
      </c>
      <c r="CI19" s="16" t="s">
        <v>699</v>
      </c>
    </row>
    <row r="20" spans="1:87" x14ac:dyDescent="0.2">
      <c r="A20" s="15">
        <v>8</v>
      </c>
      <c r="B20" s="15" t="s">
        <v>631</v>
      </c>
      <c r="C20" s="16" t="s">
        <v>64</v>
      </c>
      <c r="D20" s="16" t="s">
        <v>632</v>
      </c>
      <c r="E20" s="16" t="s">
        <v>633</v>
      </c>
      <c r="F20" s="16" t="s">
        <v>700</v>
      </c>
      <c r="G20" s="16" t="s">
        <v>635</v>
      </c>
      <c r="H20" s="16" t="s">
        <v>636</v>
      </c>
      <c r="I20" s="16" t="s">
        <v>636</v>
      </c>
      <c r="J20" s="16" t="s">
        <v>636</v>
      </c>
      <c r="K20" s="16" t="s">
        <v>637</v>
      </c>
      <c r="L20" s="16" t="s">
        <v>331</v>
      </c>
      <c r="M20" s="16" t="s">
        <v>639</v>
      </c>
      <c r="N20" s="16" t="s">
        <v>640</v>
      </c>
      <c r="O20" s="16" t="s">
        <v>641</v>
      </c>
      <c r="P20" s="15" t="s">
        <v>640</v>
      </c>
      <c r="Q20" s="16" t="s">
        <v>642</v>
      </c>
      <c r="R20" s="16" t="s">
        <v>643</v>
      </c>
      <c r="S20" s="16" t="s">
        <v>643</v>
      </c>
      <c r="T20" s="16" t="s">
        <v>644</v>
      </c>
      <c r="U20" s="16" t="s">
        <v>645</v>
      </c>
      <c r="V20" s="16" t="s">
        <v>645</v>
      </c>
      <c r="W20" s="16" t="s">
        <v>701</v>
      </c>
      <c r="X20" s="16" t="s">
        <v>161</v>
      </c>
      <c r="Y20" s="16" t="s">
        <v>702</v>
      </c>
      <c r="Z20" s="16" t="s">
        <v>647</v>
      </c>
      <c r="AA20" s="16" t="s">
        <v>648</v>
      </c>
      <c r="AB20" s="16" t="s">
        <v>649</v>
      </c>
      <c r="AC20" s="16" t="s">
        <v>650</v>
      </c>
      <c r="AD20" s="15" t="s">
        <v>651</v>
      </c>
      <c r="AE20" s="16" t="s">
        <v>652</v>
      </c>
      <c r="AF20" s="16" t="s">
        <v>653</v>
      </c>
      <c r="AG20" s="16" t="s">
        <v>653</v>
      </c>
      <c r="AH20" s="15" t="s">
        <v>653</v>
      </c>
      <c r="AI20" s="16" t="s">
        <v>654</v>
      </c>
      <c r="AJ20" s="16" t="s">
        <v>704</v>
      </c>
      <c r="AK20" s="16" t="s">
        <v>704</v>
      </c>
      <c r="AL20" s="15" t="s">
        <v>704</v>
      </c>
      <c r="AM20" s="16" t="s">
        <v>656</v>
      </c>
      <c r="AN20" s="16" t="s">
        <v>732</v>
      </c>
      <c r="AO20" s="16" t="s">
        <v>732</v>
      </c>
      <c r="AP20" s="16" t="s">
        <v>657</v>
      </c>
      <c r="AQ20" s="15" t="s">
        <v>656</v>
      </c>
      <c r="AR20" s="16" t="s">
        <v>658</v>
      </c>
      <c r="AS20" s="16" t="s">
        <v>718</v>
      </c>
      <c r="AT20" s="15" t="s">
        <v>719</v>
      </c>
      <c r="AU20" s="16" t="s">
        <v>733</v>
      </c>
      <c r="AV20" s="16" t="s">
        <v>662</v>
      </c>
      <c r="AW20" s="16" t="s">
        <v>663</v>
      </c>
      <c r="AX20" s="16" t="s">
        <v>664</v>
      </c>
      <c r="AY20" s="16" t="s">
        <v>665</v>
      </c>
      <c r="AZ20" s="16" t="s">
        <v>666</v>
      </c>
      <c r="BA20" s="16" t="s">
        <v>714</v>
      </c>
      <c r="BB20" s="16" t="s">
        <v>668</v>
      </c>
      <c r="BC20" s="16" t="s">
        <v>669</v>
      </c>
      <c r="BD20" s="16" t="s">
        <v>669</v>
      </c>
      <c r="BE20" s="16" t="s">
        <v>724</v>
      </c>
      <c r="BF20" s="16" t="s">
        <v>725</v>
      </c>
      <c r="BG20" s="16" t="s">
        <v>734</v>
      </c>
      <c r="BH20" s="16" t="s">
        <v>672</v>
      </c>
      <c r="BI20" s="16" t="s">
        <v>673</v>
      </c>
      <c r="BJ20" s="16" t="s">
        <v>674</v>
      </c>
      <c r="BK20" s="16" t="s">
        <v>675</v>
      </c>
      <c r="BL20" s="16" t="s">
        <v>676</v>
      </c>
      <c r="BM20" s="16" t="s">
        <v>677</v>
      </c>
      <c r="BN20" s="16" t="s">
        <v>678</v>
      </c>
      <c r="BO20" s="16" t="s">
        <v>679</v>
      </c>
      <c r="BP20" s="16" t="s">
        <v>680</v>
      </c>
      <c r="BQ20" s="16" t="s">
        <v>681</v>
      </c>
      <c r="BR20" s="16" t="s">
        <v>709</v>
      </c>
      <c r="BS20" s="16" t="s">
        <v>683</v>
      </c>
      <c r="BT20" s="16" t="s">
        <v>684</v>
      </c>
      <c r="BU20" s="16" t="s">
        <v>685</v>
      </c>
      <c r="BV20" s="15" t="s">
        <v>686</v>
      </c>
      <c r="BW20" s="16" t="s">
        <v>687</v>
      </c>
      <c r="BX20" s="16" t="s">
        <v>688</v>
      </c>
      <c r="BY20" s="16" t="s">
        <v>689</v>
      </c>
      <c r="BZ20" s="16" t="s">
        <v>690</v>
      </c>
      <c r="CA20" s="16" t="s">
        <v>691</v>
      </c>
      <c r="CB20" s="16" t="s">
        <v>735</v>
      </c>
      <c r="CC20" s="16" t="s">
        <v>736</v>
      </c>
      <c r="CD20" s="16" t="s">
        <v>694</v>
      </c>
      <c r="CE20" s="16" t="s">
        <v>695</v>
      </c>
      <c r="CF20" s="16" t="s">
        <v>696</v>
      </c>
      <c r="CG20" s="16" t="s">
        <v>697</v>
      </c>
      <c r="CH20" s="16" t="s">
        <v>698</v>
      </c>
      <c r="CI20" s="16" t="s">
        <v>699</v>
      </c>
    </row>
    <row r="21" spans="1:87" x14ac:dyDescent="0.2">
      <c r="A21" s="15">
        <v>9</v>
      </c>
      <c r="B21" s="15" t="s">
        <v>631</v>
      </c>
      <c r="C21" s="16" t="s">
        <v>66</v>
      </c>
      <c r="D21" s="16" t="s">
        <v>632</v>
      </c>
      <c r="E21" s="16" t="s">
        <v>633</v>
      </c>
      <c r="F21" s="16" t="s">
        <v>700</v>
      </c>
      <c r="G21" s="16" t="s">
        <v>635</v>
      </c>
      <c r="H21" s="16" t="s">
        <v>636</v>
      </c>
      <c r="I21" s="16" t="s">
        <v>636</v>
      </c>
      <c r="J21" s="16" t="s">
        <v>636</v>
      </c>
      <c r="K21" s="16" t="s">
        <v>637</v>
      </c>
      <c r="L21" s="16" t="s">
        <v>638</v>
      </c>
      <c r="M21" s="16" t="s">
        <v>639</v>
      </c>
      <c r="N21" s="16" t="s">
        <v>640</v>
      </c>
      <c r="O21" s="16" t="s">
        <v>641</v>
      </c>
      <c r="P21" s="15" t="s">
        <v>640</v>
      </c>
      <c r="Q21" s="16" t="s">
        <v>642</v>
      </c>
      <c r="R21" s="16" t="s">
        <v>643</v>
      </c>
      <c r="S21" s="16" t="s">
        <v>643</v>
      </c>
      <c r="T21" s="16" t="s">
        <v>737</v>
      </c>
      <c r="U21" s="16" t="s">
        <v>645</v>
      </c>
      <c r="V21" s="16" t="s">
        <v>645</v>
      </c>
      <c r="W21" s="16" t="s">
        <v>701</v>
      </c>
      <c r="X21" s="16" t="s">
        <v>161</v>
      </c>
      <c r="Y21" s="16" t="s">
        <v>702</v>
      </c>
      <c r="Z21" s="16" t="s">
        <v>647</v>
      </c>
      <c r="AA21" s="16" t="s">
        <v>648</v>
      </c>
      <c r="AB21" s="16" t="s">
        <v>649</v>
      </c>
      <c r="AC21" s="16" t="s">
        <v>650</v>
      </c>
      <c r="AD21" s="15" t="s">
        <v>651</v>
      </c>
      <c r="AE21" s="16" t="s">
        <v>652</v>
      </c>
      <c r="AF21" s="16" t="s">
        <v>653</v>
      </c>
      <c r="AG21" s="16" t="s">
        <v>653</v>
      </c>
      <c r="AH21" s="15" t="s">
        <v>653</v>
      </c>
      <c r="AI21" s="16" t="s">
        <v>654</v>
      </c>
      <c r="AJ21" s="16" t="s">
        <v>704</v>
      </c>
      <c r="AK21" s="16" t="s">
        <v>704</v>
      </c>
      <c r="AL21" s="15" t="s">
        <v>704</v>
      </c>
      <c r="AM21" s="16" t="s">
        <v>656</v>
      </c>
      <c r="AN21" s="16" t="s">
        <v>656</v>
      </c>
      <c r="AO21" s="16" t="s">
        <v>656</v>
      </c>
      <c r="AP21" s="16" t="s">
        <v>705</v>
      </c>
      <c r="AQ21" s="15" t="s">
        <v>656</v>
      </c>
      <c r="AR21" s="16" t="s">
        <v>658</v>
      </c>
      <c r="AS21" s="16" t="s">
        <v>659</v>
      </c>
      <c r="AT21" s="15" t="s">
        <v>660</v>
      </c>
      <c r="AU21" s="16" t="s">
        <v>661</v>
      </c>
      <c r="AV21" s="16" t="s">
        <v>662</v>
      </c>
      <c r="AW21" s="16" t="s">
        <v>730</v>
      </c>
      <c r="AX21" s="16" t="s">
        <v>664</v>
      </c>
      <c r="AY21" s="16" t="s">
        <v>665</v>
      </c>
      <c r="AZ21" s="16" t="s">
        <v>666</v>
      </c>
      <c r="BA21" s="16" t="s">
        <v>667</v>
      </c>
      <c r="BB21" s="16" t="s">
        <v>668</v>
      </c>
      <c r="BC21" s="16" t="s">
        <v>669</v>
      </c>
      <c r="BD21" s="16" t="s">
        <v>669</v>
      </c>
      <c r="BE21" s="16" t="s">
        <v>352</v>
      </c>
      <c r="BF21" s="16" t="s">
        <v>671</v>
      </c>
      <c r="BG21" s="16" t="s">
        <v>671</v>
      </c>
      <c r="BH21" s="16" t="s">
        <v>672</v>
      </c>
      <c r="BI21" s="16" t="s">
        <v>673</v>
      </c>
      <c r="BJ21" s="16" t="s">
        <v>674</v>
      </c>
      <c r="BK21" s="16" t="s">
        <v>675</v>
      </c>
      <c r="BL21" s="16" t="s">
        <v>676</v>
      </c>
      <c r="BM21" s="16" t="s">
        <v>677</v>
      </c>
      <c r="BN21" s="16" t="s">
        <v>678</v>
      </c>
      <c r="BO21" s="16" t="s">
        <v>679</v>
      </c>
      <c r="BP21" s="16" t="s">
        <v>680</v>
      </c>
      <c r="BQ21" s="16" t="s">
        <v>681</v>
      </c>
      <c r="BR21" s="16" t="s">
        <v>709</v>
      </c>
      <c r="BS21" s="16" t="s">
        <v>683</v>
      </c>
      <c r="BT21" s="16" t="s">
        <v>684</v>
      </c>
      <c r="BU21" s="16" t="s">
        <v>685</v>
      </c>
      <c r="BV21" s="15" t="s">
        <v>686</v>
      </c>
      <c r="BW21" s="16" t="s">
        <v>687</v>
      </c>
      <c r="BX21" s="16" t="s">
        <v>688</v>
      </c>
      <c r="BY21" s="16" t="s">
        <v>689</v>
      </c>
      <c r="BZ21" s="16" t="s">
        <v>690</v>
      </c>
      <c r="CA21" s="16" t="s">
        <v>691</v>
      </c>
      <c r="CB21" s="16" t="s">
        <v>692</v>
      </c>
      <c r="CC21" s="16" t="s">
        <v>693</v>
      </c>
      <c r="CD21" s="16" t="s">
        <v>694</v>
      </c>
      <c r="CE21" s="16" t="s">
        <v>695</v>
      </c>
      <c r="CF21" s="16" t="s">
        <v>696</v>
      </c>
      <c r="CG21" s="16" t="s">
        <v>697</v>
      </c>
      <c r="CH21" s="16" t="s">
        <v>698</v>
      </c>
      <c r="CI21" s="16" t="s">
        <v>699</v>
      </c>
    </row>
    <row r="22" spans="1:87" x14ac:dyDescent="0.2">
      <c r="A22" s="15">
        <v>10</v>
      </c>
      <c r="B22" s="15" t="s">
        <v>631</v>
      </c>
      <c r="C22" s="16" t="s">
        <v>68</v>
      </c>
      <c r="D22" s="16" t="s">
        <v>632</v>
      </c>
      <c r="E22" s="16" t="s">
        <v>710</v>
      </c>
      <c r="F22" s="16" t="s">
        <v>700</v>
      </c>
      <c r="G22" s="16" t="s">
        <v>635</v>
      </c>
      <c r="H22" s="16" t="s">
        <v>636</v>
      </c>
      <c r="I22" s="16" t="s">
        <v>636</v>
      </c>
      <c r="J22" s="16" t="s">
        <v>636</v>
      </c>
      <c r="K22" s="16" t="s">
        <v>637</v>
      </c>
      <c r="L22" s="16" t="s">
        <v>638</v>
      </c>
      <c r="M22" s="16" t="s">
        <v>639</v>
      </c>
      <c r="N22" s="16" t="s">
        <v>640</v>
      </c>
      <c r="O22" s="16" t="s">
        <v>641</v>
      </c>
      <c r="P22" s="15" t="s">
        <v>640</v>
      </c>
      <c r="Q22" s="16" t="s">
        <v>642</v>
      </c>
      <c r="R22" s="16" t="s">
        <v>643</v>
      </c>
      <c r="S22" s="16" t="s">
        <v>643</v>
      </c>
      <c r="T22" s="16" t="s">
        <v>173</v>
      </c>
      <c r="U22" s="16" t="s">
        <v>645</v>
      </c>
      <c r="V22" s="16" t="s">
        <v>645</v>
      </c>
      <c r="W22" s="16" t="s">
        <v>157</v>
      </c>
      <c r="X22" s="16" t="s">
        <v>646</v>
      </c>
      <c r="Y22" s="16" t="s">
        <v>702</v>
      </c>
      <c r="Z22" s="16" t="s">
        <v>647</v>
      </c>
      <c r="AA22" s="16" t="s">
        <v>648</v>
      </c>
      <c r="AB22" s="16" t="s">
        <v>648</v>
      </c>
      <c r="AC22" s="16" t="s">
        <v>711</v>
      </c>
      <c r="AD22" s="15" t="s">
        <v>648</v>
      </c>
      <c r="AE22" s="16" t="s">
        <v>652</v>
      </c>
      <c r="AF22" s="16" t="s">
        <v>653</v>
      </c>
      <c r="AG22" s="16" t="s">
        <v>653</v>
      </c>
      <c r="AH22" s="15" t="s">
        <v>653</v>
      </c>
      <c r="AI22" s="16" t="s">
        <v>654</v>
      </c>
      <c r="AJ22" s="16" t="s">
        <v>655</v>
      </c>
      <c r="AK22" s="16" t="s">
        <v>655</v>
      </c>
      <c r="AL22" s="15" t="s">
        <v>655</v>
      </c>
      <c r="AM22" s="16" t="s">
        <v>656</v>
      </c>
      <c r="AN22" s="16" t="s">
        <v>343</v>
      </c>
      <c r="AO22" s="16" t="s">
        <v>343</v>
      </c>
      <c r="AP22" s="16" t="s">
        <v>657</v>
      </c>
      <c r="AQ22" s="15" t="s">
        <v>656</v>
      </c>
      <c r="AR22" s="16" t="s">
        <v>658</v>
      </c>
      <c r="AS22" s="16" t="s">
        <v>659</v>
      </c>
      <c r="AT22" s="15" t="s">
        <v>660</v>
      </c>
      <c r="AU22" s="16" t="s">
        <v>738</v>
      </c>
      <c r="AV22" s="16" t="s">
        <v>662</v>
      </c>
      <c r="AW22" s="16" t="s">
        <v>663</v>
      </c>
      <c r="AX22" s="16" t="s">
        <v>664</v>
      </c>
      <c r="AY22" s="16" t="s">
        <v>665</v>
      </c>
      <c r="AZ22" s="16" t="s">
        <v>666</v>
      </c>
      <c r="BA22" s="16" t="s">
        <v>667</v>
      </c>
      <c r="BB22" s="16" t="s">
        <v>668</v>
      </c>
      <c r="BC22" s="16" t="s">
        <v>669</v>
      </c>
      <c r="BD22" s="16" t="s">
        <v>669</v>
      </c>
      <c r="BE22" s="16" t="s">
        <v>670</v>
      </c>
      <c r="BF22" s="16" t="s">
        <v>671</v>
      </c>
      <c r="BG22" s="16" t="s">
        <v>671</v>
      </c>
      <c r="BH22" s="16" t="s">
        <v>672</v>
      </c>
      <c r="BI22" s="16" t="s">
        <v>673</v>
      </c>
      <c r="BJ22" s="16" t="s">
        <v>674</v>
      </c>
      <c r="BK22" s="16" t="s">
        <v>675</v>
      </c>
      <c r="BL22" s="16" t="s">
        <v>676</v>
      </c>
      <c r="BM22" s="16" t="s">
        <v>677</v>
      </c>
      <c r="BN22" s="16" t="s">
        <v>678</v>
      </c>
      <c r="BO22" s="16" t="s">
        <v>679</v>
      </c>
      <c r="BP22" s="16" t="s">
        <v>739</v>
      </c>
      <c r="BQ22" s="16" t="s">
        <v>681</v>
      </c>
      <c r="BR22" s="16" t="s">
        <v>709</v>
      </c>
      <c r="BS22" s="16" t="s">
        <v>683</v>
      </c>
      <c r="BT22" s="16" t="s">
        <v>684</v>
      </c>
      <c r="BU22" s="16" t="s">
        <v>685</v>
      </c>
      <c r="BV22" s="15" t="s">
        <v>686</v>
      </c>
      <c r="BW22" s="16" t="s">
        <v>722</v>
      </c>
      <c r="BX22" s="16" t="s">
        <v>688</v>
      </c>
      <c r="BY22" s="16" t="s">
        <v>689</v>
      </c>
      <c r="BZ22" s="16" t="s">
        <v>690</v>
      </c>
      <c r="CA22" s="16" t="s">
        <v>691</v>
      </c>
      <c r="CB22" s="16" t="s">
        <v>692</v>
      </c>
      <c r="CC22" s="16" t="s">
        <v>693</v>
      </c>
      <c r="CD22" s="16" t="s">
        <v>694</v>
      </c>
      <c r="CE22" s="16" t="s">
        <v>695</v>
      </c>
      <c r="CF22" s="16" t="s">
        <v>696</v>
      </c>
      <c r="CG22" s="16" t="s">
        <v>373</v>
      </c>
      <c r="CH22" s="16" t="s">
        <v>698</v>
      </c>
      <c r="CI22" s="16" t="s">
        <v>699</v>
      </c>
    </row>
    <row r="23" spans="1:87" x14ac:dyDescent="0.2">
      <c r="A23" s="15">
        <v>11</v>
      </c>
      <c r="B23" s="15" t="s">
        <v>631</v>
      </c>
      <c r="C23" s="16" t="s">
        <v>70</v>
      </c>
      <c r="D23" s="16" t="s">
        <v>632</v>
      </c>
      <c r="E23" s="16" t="s">
        <v>633</v>
      </c>
      <c r="F23" s="16" t="s">
        <v>700</v>
      </c>
      <c r="G23" s="16" t="s">
        <v>635</v>
      </c>
      <c r="H23" s="16" t="s">
        <v>636</v>
      </c>
      <c r="I23" s="16" t="s">
        <v>636</v>
      </c>
      <c r="J23" s="16" t="s">
        <v>636</v>
      </c>
      <c r="K23" s="16" t="s">
        <v>637</v>
      </c>
      <c r="L23" s="16" t="s">
        <v>638</v>
      </c>
      <c r="M23" s="16" t="s">
        <v>639</v>
      </c>
      <c r="N23" s="16" t="s">
        <v>640</v>
      </c>
      <c r="O23" s="16" t="s">
        <v>641</v>
      </c>
      <c r="P23" s="15" t="s">
        <v>640</v>
      </c>
      <c r="Q23" s="16" t="s">
        <v>188</v>
      </c>
      <c r="R23" s="16" t="s">
        <v>643</v>
      </c>
      <c r="S23" s="16" t="s">
        <v>643</v>
      </c>
      <c r="T23" s="16" t="s">
        <v>644</v>
      </c>
      <c r="U23" s="16" t="s">
        <v>645</v>
      </c>
      <c r="V23" s="16" t="s">
        <v>645</v>
      </c>
      <c r="W23" s="16" t="s">
        <v>701</v>
      </c>
      <c r="X23" s="16" t="s">
        <v>740</v>
      </c>
      <c r="Y23" s="16" t="s">
        <v>702</v>
      </c>
      <c r="Z23" s="16" t="s">
        <v>647</v>
      </c>
      <c r="AA23" s="16" t="s">
        <v>648</v>
      </c>
      <c r="AB23" s="16" t="s">
        <v>648</v>
      </c>
      <c r="AC23" s="16" t="s">
        <v>711</v>
      </c>
      <c r="AD23" s="15" t="s">
        <v>648</v>
      </c>
      <c r="AE23" s="16" t="s">
        <v>652</v>
      </c>
      <c r="AF23" s="16" t="s">
        <v>653</v>
      </c>
      <c r="AG23" s="16" t="s">
        <v>653</v>
      </c>
      <c r="AH23" s="15" t="s">
        <v>653</v>
      </c>
      <c r="AI23" s="16" t="s">
        <v>654</v>
      </c>
      <c r="AJ23" s="16" t="s">
        <v>704</v>
      </c>
      <c r="AK23" s="16" t="s">
        <v>704</v>
      </c>
      <c r="AL23" s="15" t="s">
        <v>704</v>
      </c>
      <c r="AM23" s="16" t="s">
        <v>656</v>
      </c>
      <c r="AN23" s="16" t="s">
        <v>656</v>
      </c>
      <c r="AO23" s="16" t="s">
        <v>656</v>
      </c>
      <c r="AP23" s="16" t="s">
        <v>657</v>
      </c>
      <c r="AQ23" s="15" t="s">
        <v>656</v>
      </c>
      <c r="AR23" s="16" t="s">
        <v>658</v>
      </c>
      <c r="AS23" s="16" t="s">
        <v>659</v>
      </c>
      <c r="AT23" s="15" t="s">
        <v>660</v>
      </c>
      <c r="AU23" s="16" t="s">
        <v>661</v>
      </c>
      <c r="AV23" s="16" t="s">
        <v>741</v>
      </c>
      <c r="AW23" s="16" t="s">
        <v>663</v>
      </c>
      <c r="AX23" s="16" t="s">
        <v>664</v>
      </c>
      <c r="AY23" s="16" t="s">
        <v>665</v>
      </c>
      <c r="AZ23" s="16" t="s">
        <v>666</v>
      </c>
      <c r="BA23" s="16" t="s">
        <v>714</v>
      </c>
      <c r="BB23" s="16" t="s">
        <v>668</v>
      </c>
      <c r="BC23" s="16" t="s">
        <v>669</v>
      </c>
      <c r="BD23" s="16" t="s">
        <v>669</v>
      </c>
      <c r="BE23" s="16" t="s">
        <v>724</v>
      </c>
      <c r="BF23" s="16" t="s">
        <v>671</v>
      </c>
      <c r="BG23" s="16" t="s">
        <v>671</v>
      </c>
      <c r="BH23" s="16" t="s">
        <v>742</v>
      </c>
      <c r="BI23" s="16" t="s">
        <v>673</v>
      </c>
      <c r="BJ23" s="16" t="s">
        <v>674</v>
      </c>
      <c r="BK23" s="16" t="s">
        <v>675</v>
      </c>
      <c r="BL23" s="16" t="s">
        <v>676</v>
      </c>
      <c r="BM23" s="16" t="s">
        <v>677</v>
      </c>
      <c r="BN23" s="16" t="s">
        <v>678</v>
      </c>
      <c r="BO23" s="16" t="s">
        <v>679</v>
      </c>
      <c r="BP23" s="16" t="s">
        <v>680</v>
      </c>
      <c r="BQ23" s="16" t="s">
        <v>681</v>
      </c>
      <c r="BR23" s="16" t="s">
        <v>709</v>
      </c>
      <c r="BS23" s="16" t="s">
        <v>683</v>
      </c>
      <c r="BT23" s="16" t="s">
        <v>684</v>
      </c>
      <c r="BU23" s="16" t="s">
        <v>685</v>
      </c>
      <c r="BV23" s="15" t="s">
        <v>686</v>
      </c>
      <c r="BW23" s="16" t="s">
        <v>687</v>
      </c>
      <c r="BX23" s="16" t="s">
        <v>688</v>
      </c>
      <c r="BY23" s="16" t="s">
        <v>689</v>
      </c>
      <c r="BZ23" s="16" t="s">
        <v>690</v>
      </c>
      <c r="CA23" s="16" t="s">
        <v>691</v>
      </c>
      <c r="CB23" s="16" t="s">
        <v>692</v>
      </c>
      <c r="CC23" s="16" t="s">
        <v>693</v>
      </c>
      <c r="CD23" s="16" t="s">
        <v>694</v>
      </c>
      <c r="CE23" s="16" t="s">
        <v>695</v>
      </c>
      <c r="CF23" s="16" t="s">
        <v>696</v>
      </c>
      <c r="CG23" s="16" t="s">
        <v>373</v>
      </c>
      <c r="CH23" s="16" t="s">
        <v>698</v>
      </c>
      <c r="CI23" s="16" t="s">
        <v>713</v>
      </c>
    </row>
    <row r="24" spans="1:87" x14ac:dyDescent="0.2">
      <c r="A24" s="15">
        <v>12</v>
      </c>
      <c r="B24" s="15" t="s">
        <v>631</v>
      </c>
      <c r="C24" s="16" t="s">
        <v>72</v>
      </c>
      <c r="D24" s="16" t="s">
        <v>632</v>
      </c>
      <c r="E24" s="16" t="s">
        <v>633</v>
      </c>
      <c r="F24" s="16" t="s">
        <v>700</v>
      </c>
      <c r="G24" s="16" t="s">
        <v>635</v>
      </c>
      <c r="H24" s="16" t="s">
        <v>636</v>
      </c>
      <c r="I24" s="16" t="s">
        <v>636</v>
      </c>
      <c r="J24" s="16" t="s">
        <v>636</v>
      </c>
      <c r="K24" s="16" t="s">
        <v>330</v>
      </c>
      <c r="L24" s="16" t="s">
        <v>638</v>
      </c>
      <c r="M24" s="16" t="s">
        <v>639</v>
      </c>
      <c r="N24" s="16" t="s">
        <v>640</v>
      </c>
      <c r="O24" s="16" t="s">
        <v>641</v>
      </c>
      <c r="P24" s="15" t="s">
        <v>640</v>
      </c>
      <c r="Q24" s="16" t="s">
        <v>188</v>
      </c>
      <c r="R24" s="16" t="s">
        <v>643</v>
      </c>
      <c r="S24" s="16" t="s">
        <v>643</v>
      </c>
      <c r="T24" s="16" t="s">
        <v>644</v>
      </c>
      <c r="U24" s="16" t="s">
        <v>645</v>
      </c>
      <c r="V24" s="16" t="s">
        <v>743</v>
      </c>
      <c r="W24" s="16" t="s">
        <v>157</v>
      </c>
      <c r="X24" s="16" t="s">
        <v>646</v>
      </c>
      <c r="Y24" s="16" t="s">
        <v>702</v>
      </c>
      <c r="Z24" s="16" t="s">
        <v>647</v>
      </c>
      <c r="AA24" s="16" t="s">
        <v>648</v>
      </c>
      <c r="AB24" s="16" t="s">
        <v>648</v>
      </c>
      <c r="AC24" s="16" t="s">
        <v>711</v>
      </c>
      <c r="AD24" s="15" t="s">
        <v>648</v>
      </c>
      <c r="AE24" s="16" t="s">
        <v>652</v>
      </c>
      <c r="AF24" s="16" t="s">
        <v>653</v>
      </c>
      <c r="AG24" s="16" t="s">
        <v>653</v>
      </c>
      <c r="AH24" s="15" t="s">
        <v>653</v>
      </c>
      <c r="AI24" s="16" t="s">
        <v>654</v>
      </c>
      <c r="AJ24" s="16" t="s">
        <v>704</v>
      </c>
      <c r="AK24" s="16" t="s">
        <v>704</v>
      </c>
      <c r="AL24" s="15" t="s">
        <v>704</v>
      </c>
      <c r="AM24" s="16" t="s">
        <v>656</v>
      </c>
      <c r="AN24" s="16" t="s">
        <v>656</v>
      </c>
      <c r="AO24" s="16" t="s">
        <v>656</v>
      </c>
      <c r="AP24" s="16" t="s">
        <v>657</v>
      </c>
      <c r="AQ24" s="15" t="s">
        <v>656</v>
      </c>
      <c r="AR24" s="16" t="s">
        <v>658</v>
      </c>
      <c r="AS24" s="16" t="s">
        <v>659</v>
      </c>
      <c r="AT24" s="15" t="s">
        <v>660</v>
      </c>
      <c r="AU24" s="16" t="s">
        <v>661</v>
      </c>
      <c r="AV24" s="16" t="s">
        <v>741</v>
      </c>
      <c r="AW24" s="16" t="s">
        <v>663</v>
      </c>
      <c r="AY24" s="16" t="s">
        <v>665</v>
      </c>
      <c r="AZ24" s="16" t="s">
        <v>666</v>
      </c>
      <c r="BA24" s="16" t="s">
        <v>714</v>
      </c>
      <c r="BB24" s="16" t="s">
        <v>668</v>
      </c>
      <c r="BC24" s="16" t="s">
        <v>669</v>
      </c>
      <c r="BD24" s="16" t="s">
        <v>669</v>
      </c>
      <c r="BE24" s="16" t="s">
        <v>352</v>
      </c>
      <c r="BF24" s="16" t="s">
        <v>720</v>
      </c>
      <c r="BG24" s="16" t="s">
        <v>720</v>
      </c>
      <c r="BH24" s="16" t="s">
        <v>744</v>
      </c>
      <c r="BI24" s="16" t="s">
        <v>673</v>
      </c>
      <c r="BJ24" s="16" t="s">
        <v>674</v>
      </c>
      <c r="BK24" s="16" t="s">
        <v>675</v>
      </c>
      <c r="BL24" s="16" t="s">
        <v>676</v>
      </c>
      <c r="BM24" s="16" t="s">
        <v>677</v>
      </c>
      <c r="BN24" s="16" t="s">
        <v>678</v>
      </c>
      <c r="BO24" s="16" t="s">
        <v>679</v>
      </c>
      <c r="BP24" s="16" t="s">
        <v>680</v>
      </c>
      <c r="BQ24" s="16" t="s">
        <v>681</v>
      </c>
      <c r="BR24" s="16" t="s">
        <v>709</v>
      </c>
      <c r="BU24" s="16" t="s">
        <v>685</v>
      </c>
      <c r="BV24" s="15" t="s">
        <v>713</v>
      </c>
      <c r="BW24" s="16" t="s">
        <v>687</v>
      </c>
      <c r="BX24" s="16" t="s">
        <v>745</v>
      </c>
      <c r="BY24" s="16" t="s">
        <v>689</v>
      </c>
      <c r="BZ24" s="16" t="s">
        <v>690</v>
      </c>
      <c r="CA24" s="16" t="s">
        <v>691</v>
      </c>
      <c r="CB24" s="16" t="s">
        <v>692</v>
      </c>
      <c r="CC24" s="16" t="s">
        <v>693</v>
      </c>
      <c r="CD24" s="16" t="s">
        <v>694</v>
      </c>
      <c r="CE24" s="16" t="s">
        <v>695</v>
      </c>
      <c r="CF24" s="16" t="s">
        <v>696</v>
      </c>
      <c r="CG24" s="16" t="s">
        <v>373</v>
      </c>
      <c r="CH24" s="16" t="s">
        <v>698</v>
      </c>
      <c r="CI24" s="16" t="s">
        <v>699</v>
      </c>
    </row>
    <row r="25" spans="1:87" x14ac:dyDescent="0.2">
      <c r="A25" s="15">
        <v>13</v>
      </c>
      <c r="B25" s="15" t="s">
        <v>631</v>
      </c>
      <c r="C25" s="16" t="s">
        <v>73</v>
      </c>
      <c r="D25" s="16" t="s">
        <v>632</v>
      </c>
      <c r="E25" s="16" t="s">
        <v>710</v>
      </c>
      <c r="F25" s="16" t="s">
        <v>700</v>
      </c>
      <c r="G25" s="16" t="s">
        <v>635</v>
      </c>
      <c r="H25" s="16" t="s">
        <v>636</v>
      </c>
      <c r="I25" s="16" t="s">
        <v>636</v>
      </c>
      <c r="J25" s="16" t="s">
        <v>636</v>
      </c>
      <c r="K25" s="16" t="s">
        <v>637</v>
      </c>
      <c r="L25" s="16" t="s">
        <v>638</v>
      </c>
      <c r="M25" s="16" t="s">
        <v>639</v>
      </c>
      <c r="N25" s="16" t="s">
        <v>640</v>
      </c>
      <c r="O25" s="16" t="s">
        <v>641</v>
      </c>
      <c r="P25" s="15" t="s">
        <v>640</v>
      </c>
      <c r="Q25" s="16" t="s">
        <v>746</v>
      </c>
      <c r="R25" s="16" t="s">
        <v>643</v>
      </c>
      <c r="S25" s="16" t="s">
        <v>643</v>
      </c>
      <c r="T25" s="16" t="s">
        <v>644</v>
      </c>
      <c r="U25" s="16" t="s">
        <v>645</v>
      </c>
      <c r="V25" s="16" t="s">
        <v>645</v>
      </c>
      <c r="W25" s="16" t="s">
        <v>701</v>
      </c>
      <c r="X25" s="16" t="s">
        <v>646</v>
      </c>
      <c r="Y25" s="16" t="s">
        <v>702</v>
      </c>
      <c r="Z25" s="16" t="s">
        <v>338</v>
      </c>
      <c r="AA25" s="16" t="s">
        <v>648</v>
      </c>
      <c r="AB25" s="16" t="s">
        <v>648</v>
      </c>
      <c r="AC25" s="16" t="s">
        <v>711</v>
      </c>
      <c r="AD25" s="15" t="s">
        <v>648</v>
      </c>
      <c r="AE25" s="16" t="s">
        <v>652</v>
      </c>
      <c r="AF25" s="16" t="s">
        <v>653</v>
      </c>
      <c r="AG25" s="16" t="s">
        <v>653</v>
      </c>
      <c r="AH25" s="15" t="s">
        <v>653</v>
      </c>
      <c r="AI25" s="16" t="s">
        <v>717</v>
      </c>
      <c r="AJ25" s="16" t="s">
        <v>704</v>
      </c>
      <c r="AK25" s="16" t="s">
        <v>704</v>
      </c>
      <c r="AL25" s="15" t="s">
        <v>704</v>
      </c>
      <c r="AM25" s="16" t="s">
        <v>656</v>
      </c>
      <c r="AN25" s="16" t="s">
        <v>656</v>
      </c>
      <c r="AO25" s="16" t="s">
        <v>656</v>
      </c>
      <c r="AP25" s="16" t="s">
        <v>705</v>
      </c>
      <c r="AQ25" s="15" t="s">
        <v>656</v>
      </c>
      <c r="AR25" s="16" t="s">
        <v>658</v>
      </c>
      <c r="AS25" s="16" t="s">
        <v>659</v>
      </c>
      <c r="AT25" s="15" t="s">
        <v>660</v>
      </c>
      <c r="AU25" s="16" t="s">
        <v>661</v>
      </c>
      <c r="AV25" s="16" t="s">
        <v>662</v>
      </c>
      <c r="AW25" s="16" t="s">
        <v>663</v>
      </c>
      <c r="AX25" s="16" t="s">
        <v>664</v>
      </c>
      <c r="AY25" s="16" t="s">
        <v>665</v>
      </c>
      <c r="AZ25" s="16" t="s">
        <v>666</v>
      </c>
      <c r="BA25" s="16" t="s">
        <v>714</v>
      </c>
      <c r="BB25" s="16" t="s">
        <v>668</v>
      </c>
      <c r="BC25" s="16" t="s">
        <v>669</v>
      </c>
      <c r="BD25" s="16" t="s">
        <v>669</v>
      </c>
      <c r="BE25" s="16" t="s">
        <v>670</v>
      </c>
      <c r="BF25" s="16" t="s">
        <v>671</v>
      </c>
      <c r="BG25" s="16" t="s">
        <v>671</v>
      </c>
      <c r="BH25" s="16" t="s">
        <v>672</v>
      </c>
      <c r="BI25" s="16" t="s">
        <v>673</v>
      </c>
      <c r="BJ25" s="16" t="s">
        <v>674</v>
      </c>
      <c r="BK25" s="16" t="s">
        <v>675</v>
      </c>
      <c r="BL25" s="16" t="s">
        <v>676</v>
      </c>
      <c r="BM25" s="16" t="s">
        <v>677</v>
      </c>
      <c r="BN25" s="16" t="s">
        <v>678</v>
      </c>
      <c r="BO25" s="16" t="s">
        <v>679</v>
      </c>
      <c r="BP25" s="16" t="s">
        <v>680</v>
      </c>
      <c r="BQ25" s="16" t="s">
        <v>681</v>
      </c>
      <c r="BR25" s="16" t="s">
        <v>682</v>
      </c>
      <c r="BS25" s="16" t="s">
        <v>683</v>
      </c>
      <c r="BT25" s="16" t="s">
        <v>684</v>
      </c>
      <c r="BU25" s="16" t="s">
        <v>685</v>
      </c>
      <c r="BV25" s="15" t="s">
        <v>686</v>
      </c>
      <c r="BW25" s="16" t="s">
        <v>722</v>
      </c>
      <c r="BX25" s="16" t="s">
        <v>688</v>
      </c>
      <c r="BY25" s="16" t="s">
        <v>723</v>
      </c>
      <c r="BZ25" s="16" t="s">
        <v>690</v>
      </c>
      <c r="CA25" s="16" t="s">
        <v>691</v>
      </c>
      <c r="CB25" s="16" t="s">
        <v>692</v>
      </c>
      <c r="CC25" s="16" t="s">
        <v>693</v>
      </c>
      <c r="CD25" s="16" t="s">
        <v>694</v>
      </c>
      <c r="CE25" s="16" t="s">
        <v>695</v>
      </c>
      <c r="CF25" s="16" t="s">
        <v>696</v>
      </c>
      <c r="CG25" s="16" t="s">
        <v>697</v>
      </c>
      <c r="CH25" s="16" t="s">
        <v>698</v>
      </c>
      <c r="CI25" s="16" t="s">
        <v>699</v>
      </c>
    </row>
    <row r="26" spans="1:87" x14ac:dyDescent="0.2">
      <c r="A26" s="15">
        <v>14</v>
      </c>
      <c r="B26" s="15" t="s">
        <v>631</v>
      </c>
      <c r="C26" s="16" t="s">
        <v>75</v>
      </c>
      <c r="D26" s="16" t="s">
        <v>632</v>
      </c>
      <c r="E26" s="16" t="s">
        <v>710</v>
      </c>
      <c r="F26" s="16" t="s">
        <v>700</v>
      </c>
      <c r="G26" s="16" t="s">
        <v>635</v>
      </c>
      <c r="H26" s="16" t="s">
        <v>636</v>
      </c>
      <c r="I26" s="16" t="s">
        <v>636</v>
      </c>
      <c r="J26" s="16" t="s">
        <v>636</v>
      </c>
      <c r="K26" s="16" t="s">
        <v>637</v>
      </c>
      <c r="L26" s="16" t="s">
        <v>638</v>
      </c>
      <c r="M26" s="16" t="s">
        <v>639</v>
      </c>
      <c r="N26" s="16" t="s">
        <v>640</v>
      </c>
      <c r="O26" s="16" t="s">
        <v>641</v>
      </c>
      <c r="P26" s="15" t="s">
        <v>640</v>
      </c>
      <c r="Q26" s="16" t="s">
        <v>642</v>
      </c>
      <c r="R26" s="16" t="s">
        <v>643</v>
      </c>
      <c r="S26" s="16" t="s">
        <v>643</v>
      </c>
      <c r="T26" s="16" t="s">
        <v>173</v>
      </c>
      <c r="U26" s="16" t="s">
        <v>645</v>
      </c>
      <c r="V26" s="16" t="s">
        <v>645</v>
      </c>
      <c r="W26" s="16" t="s">
        <v>157</v>
      </c>
      <c r="X26" s="16" t="s">
        <v>646</v>
      </c>
      <c r="Y26" s="16" t="s">
        <v>702</v>
      </c>
      <c r="Z26" s="16" t="s">
        <v>647</v>
      </c>
      <c r="AA26" s="16" t="s">
        <v>648</v>
      </c>
      <c r="AB26" s="16" t="s">
        <v>648</v>
      </c>
      <c r="AC26" s="16" t="s">
        <v>711</v>
      </c>
      <c r="AD26" s="15" t="s">
        <v>648</v>
      </c>
      <c r="AE26" s="16" t="s">
        <v>652</v>
      </c>
      <c r="AF26" s="16" t="s">
        <v>653</v>
      </c>
      <c r="AG26" s="16" t="s">
        <v>653</v>
      </c>
      <c r="AH26" s="15" t="s">
        <v>653</v>
      </c>
      <c r="AI26" s="16" t="s">
        <v>654</v>
      </c>
      <c r="AJ26" s="16" t="s">
        <v>655</v>
      </c>
      <c r="AK26" s="16" t="s">
        <v>704</v>
      </c>
      <c r="AL26" s="15" t="s">
        <v>655</v>
      </c>
      <c r="AM26" s="16" t="s">
        <v>656</v>
      </c>
      <c r="AN26" s="16" t="s">
        <v>343</v>
      </c>
      <c r="AO26" s="16" t="s">
        <v>343</v>
      </c>
      <c r="AP26" s="16" t="s">
        <v>657</v>
      </c>
      <c r="AQ26" s="15" t="s">
        <v>656</v>
      </c>
      <c r="AR26" s="16" t="s">
        <v>658</v>
      </c>
      <c r="AS26" s="16" t="s">
        <v>659</v>
      </c>
      <c r="AT26" s="15" t="s">
        <v>660</v>
      </c>
      <c r="AU26" s="16" t="s">
        <v>738</v>
      </c>
      <c r="AV26" s="16" t="s">
        <v>662</v>
      </c>
      <c r="AW26" s="16" t="s">
        <v>663</v>
      </c>
      <c r="AX26" s="16" t="s">
        <v>664</v>
      </c>
      <c r="AY26" s="16" t="s">
        <v>665</v>
      </c>
      <c r="AZ26" s="16" t="s">
        <v>666</v>
      </c>
      <c r="BA26" s="16" t="s">
        <v>667</v>
      </c>
      <c r="BB26" s="16" t="s">
        <v>668</v>
      </c>
      <c r="BC26" s="16" t="s">
        <v>669</v>
      </c>
      <c r="BD26" s="16" t="s">
        <v>669</v>
      </c>
      <c r="BE26" s="16" t="s">
        <v>670</v>
      </c>
      <c r="BF26" s="16" t="s">
        <v>671</v>
      </c>
      <c r="BG26" s="16" t="s">
        <v>671</v>
      </c>
      <c r="BH26" s="16" t="s">
        <v>672</v>
      </c>
      <c r="BI26" s="16" t="s">
        <v>673</v>
      </c>
      <c r="BJ26" s="16" t="s">
        <v>674</v>
      </c>
      <c r="BK26" s="16" t="s">
        <v>675</v>
      </c>
      <c r="BL26" s="16" t="s">
        <v>676</v>
      </c>
      <c r="BM26" s="16" t="s">
        <v>677</v>
      </c>
      <c r="BN26" s="16" t="s">
        <v>678</v>
      </c>
      <c r="BO26" s="16" t="s">
        <v>679</v>
      </c>
      <c r="BP26" s="16" t="s">
        <v>739</v>
      </c>
      <c r="BQ26" s="16" t="s">
        <v>681</v>
      </c>
      <c r="BR26" s="16" t="s">
        <v>682</v>
      </c>
      <c r="BS26" s="16" t="s">
        <v>683</v>
      </c>
      <c r="BT26" s="16" t="s">
        <v>684</v>
      </c>
      <c r="BU26" s="16" t="s">
        <v>685</v>
      </c>
      <c r="BV26" s="15" t="s">
        <v>686</v>
      </c>
      <c r="BW26" s="16" t="s">
        <v>722</v>
      </c>
      <c r="BX26" s="16" t="s">
        <v>688</v>
      </c>
      <c r="BY26" s="16" t="s">
        <v>689</v>
      </c>
      <c r="BZ26" s="16" t="s">
        <v>690</v>
      </c>
      <c r="CA26" s="16" t="s">
        <v>691</v>
      </c>
      <c r="CB26" s="16" t="s">
        <v>692</v>
      </c>
      <c r="CC26" s="16" t="s">
        <v>693</v>
      </c>
      <c r="CD26" s="16" t="s">
        <v>694</v>
      </c>
      <c r="CE26" s="16" t="s">
        <v>695</v>
      </c>
      <c r="CF26" s="16" t="s">
        <v>696</v>
      </c>
      <c r="CG26" s="16" t="s">
        <v>373</v>
      </c>
      <c r="CH26" s="16" t="s">
        <v>698</v>
      </c>
      <c r="CI26" s="16" t="s">
        <v>699</v>
      </c>
    </row>
    <row r="27" spans="1:87" x14ac:dyDescent="0.2">
      <c r="A27" s="15">
        <v>15</v>
      </c>
      <c r="B27" s="15" t="s">
        <v>631</v>
      </c>
      <c r="C27" s="16" t="s">
        <v>76</v>
      </c>
      <c r="D27" s="16" t="s">
        <v>632</v>
      </c>
      <c r="E27" s="16" t="s">
        <v>710</v>
      </c>
      <c r="F27" s="16" t="s">
        <v>700</v>
      </c>
      <c r="G27" s="16" t="s">
        <v>635</v>
      </c>
      <c r="H27" s="16" t="s">
        <v>636</v>
      </c>
      <c r="I27" s="16" t="s">
        <v>636</v>
      </c>
      <c r="J27" s="16" t="s">
        <v>636</v>
      </c>
      <c r="K27" s="16" t="s">
        <v>637</v>
      </c>
      <c r="L27" s="16" t="s">
        <v>638</v>
      </c>
      <c r="M27" s="16" t="s">
        <v>639</v>
      </c>
      <c r="N27" s="16" t="s">
        <v>213</v>
      </c>
      <c r="O27" s="16" t="s">
        <v>641</v>
      </c>
      <c r="P27" s="15" t="s">
        <v>213</v>
      </c>
      <c r="Q27" s="16" t="s">
        <v>642</v>
      </c>
      <c r="R27" s="16" t="s">
        <v>643</v>
      </c>
      <c r="S27" s="16" t="s">
        <v>643</v>
      </c>
      <c r="T27" s="16" t="s">
        <v>644</v>
      </c>
      <c r="U27" s="16" t="s">
        <v>645</v>
      </c>
      <c r="V27" s="16" t="s">
        <v>645</v>
      </c>
      <c r="W27" s="16" t="s">
        <v>157</v>
      </c>
      <c r="X27" s="16" t="s">
        <v>646</v>
      </c>
      <c r="Y27" s="16" t="s">
        <v>702</v>
      </c>
      <c r="Z27" s="16" t="s">
        <v>647</v>
      </c>
      <c r="AA27" s="16" t="s">
        <v>648</v>
      </c>
      <c r="AB27" s="16" t="s">
        <v>649</v>
      </c>
      <c r="AC27" s="16" t="s">
        <v>650</v>
      </c>
      <c r="AD27" s="15" t="s">
        <v>651</v>
      </c>
      <c r="AE27" s="16" t="s">
        <v>652</v>
      </c>
      <c r="AF27" s="16" t="s">
        <v>653</v>
      </c>
      <c r="AG27" s="16" t="s">
        <v>653</v>
      </c>
      <c r="AH27" s="15" t="s">
        <v>653</v>
      </c>
      <c r="AI27" s="16" t="s">
        <v>654</v>
      </c>
      <c r="AJ27" s="16" t="s">
        <v>704</v>
      </c>
      <c r="AK27" s="16" t="s">
        <v>704</v>
      </c>
      <c r="AL27" s="15" t="s">
        <v>704</v>
      </c>
      <c r="AM27" s="16" t="s">
        <v>656</v>
      </c>
      <c r="AN27" s="16" t="s">
        <v>656</v>
      </c>
      <c r="AO27" s="16" t="s">
        <v>656</v>
      </c>
      <c r="AP27" s="16" t="s">
        <v>705</v>
      </c>
      <c r="AQ27" s="15" t="s">
        <v>656</v>
      </c>
      <c r="AR27" s="16" t="s">
        <v>658</v>
      </c>
      <c r="AS27" s="16" t="s">
        <v>718</v>
      </c>
      <c r="AT27" s="15" t="s">
        <v>719</v>
      </c>
      <c r="AU27" s="16" t="s">
        <v>661</v>
      </c>
      <c r="AV27" s="16" t="s">
        <v>662</v>
      </c>
      <c r="AW27" s="16" t="s">
        <v>730</v>
      </c>
      <c r="AX27" s="16" t="s">
        <v>664</v>
      </c>
      <c r="AY27" s="16" t="s">
        <v>665</v>
      </c>
      <c r="AZ27" s="16" t="s">
        <v>666</v>
      </c>
      <c r="BA27" s="16" t="s">
        <v>667</v>
      </c>
      <c r="BB27" s="16" t="s">
        <v>668</v>
      </c>
      <c r="BC27" s="16" t="s">
        <v>669</v>
      </c>
      <c r="BD27" s="16" t="s">
        <v>669</v>
      </c>
      <c r="BE27" s="16" t="s">
        <v>670</v>
      </c>
      <c r="BF27" s="16" t="s">
        <v>671</v>
      </c>
      <c r="BG27" s="16" t="s">
        <v>671</v>
      </c>
      <c r="BH27" s="16" t="s">
        <v>744</v>
      </c>
      <c r="BI27" s="16" t="s">
        <v>673</v>
      </c>
      <c r="BJ27" s="16" t="s">
        <v>674</v>
      </c>
      <c r="BK27" s="16" t="s">
        <v>675</v>
      </c>
      <c r="BL27" s="16" t="s">
        <v>676</v>
      </c>
      <c r="BM27" s="16" t="s">
        <v>707</v>
      </c>
      <c r="BN27" s="16" t="s">
        <v>708</v>
      </c>
      <c r="BO27" s="16" t="s">
        <v>679</v>
      </c>
      <c r="BP27" s="16" t="s">
        <v>680</v>
      </c>
      <c r="BQ27" s="16" t="s">
        <v>681</v>
      </c>
      <c r="BR27" s="16" t="s">
        <v>721</v>
      </c>
      <c r="BS27" s="16" t="s">
        <v>683</v>
      </c>
      <c r="BT27" s="16" t="s">
        <v>747</v>
      </c>
      <c r="BU27" s="16" t="s">
        <v>748</v>
      </c>
      <c r="BV27" s="15" t="s">
        <v>748</v>
      </c>
      <c r="BW27" s="16" t="s">
        <v>687</v>
      </c>
      <c r="BX27" s="16" t="s">
        <v>688</v>
      </c>
      <c r="BY27" s="16" t="s">
        <v>689</v>
      </c>
      <c r="BZ27" s="16" t="s">
        <v>690</v>
      </c>
      <c r="CA27" s="16" t="s">
        <v>691</v>
      </c>
      <c r="CB27" s="16" t="s">
        <v>692</v>
      </c>
      <c r="CC27" s="16" t="s">
        <v>693</v>
      </c>
      <c r="CD27" s="16" t="s">
        <v>694</v>
      </c>
      <c r="CE27" s="16" t="s">
        <v>695</v>
      </c>
      <c r="CF27" s="16" t="s">
        <v>696</v>
      </c>
      <c r="CG27" s="16" t="s">
        <v>373</v>
      </c>
      <c r="CH27" s="16" t="s">
        <v>698</v>
      </c>
      <c r="CI27" s="16" t="s">
        <v>699</v>
      </c>
    </row>
    <row r="28" spans="1:87" x14ac:dyDescent="0.2">
      <c r="A28" s="15">
        <v>16</v>
      </c>
      <c r="B28" s="15" t="s">
        <v>631</v>
      </c>
      <c r="C28" s="16" t="s">
        <v>79</v>
      </c>
      <c r="D28" s="16" t="s">
        <v>632</v>
      </c>
      <c r="E28" s="16" t="s">
        <v>633</v>
      </c>
      <c r="F28" s="16" t="s">
        <v>700</v>
      </c>
      <c r="G28" s="16" t="s">
        <v>635</v>
      </c>
      <c r="H28" s="16" t="s">
        <v>636</v>
      </c>
      <c r="I28" s="16" t="s">
        <v>636</v>
      </c>
      <c r="J28" s="16" t="s">
        <v>636</v>
      </c>
      <c r="K28" s="16" t="s">
        <v>637</v>
      </c>
      <c r="L28" s="16" t="s">
        <v>638</v>
      </c>
      <c r="M28" s="16" t="s">
        <v>639</v>
      </c>
      <c r="N28" s="16" t="s">
        <v>640</v>
      </c>
      <c r="O28" s="16" t="s">
        <v>641</v>
      </c>
      <c r="P28" s="15" t="s">
        <v>640</v>
      </c>
      <c r="Q28" s="16" t="s">
        <v>188</v>
      </c>
      <c r="R28" s="16" t="s">
        <v>643</v>
      </c>
      <c r="S28" s="16" t="s">
        <v>643</v>
      </c>
      <c r="T28" s="16" t="s">
        <v>644</v>
      </c>
      <c r="U28" s="16" t="s">
        <v>645</v>
      </c>
      <c r="V28" s="16" t="s">
        <v>645</v>
      </c>
      <c r="W28" s="16" t="s">
        <v>701</v>
      </c>
      <c r="X28" s="16" t="s">
        <v>161</v>
      </c>
      <c r="Y28" s="16" t="s">
        <v>702</v>
      </c>
      <c r="Z28" s="16" t="s">
        <v>703</v>
      </c>
      <c r="AA28" s="16" t="s">
        <v>648</v>
      </c>
      <c r="AB28" s="16" t="s">
        <v>649</v>
      </c>
      <c r="AC28" s="16" t="s">
        <v>650</v>
      </c>
      <c r="AD28" s="15" t="s">
        <v>651</v>
      </c>
      <c r="AE28" s="16" t="s">
        <v>652</v>
      </c>
      <c r="AF28" s="16" t="s">
        <v>653</v>
      </c>
      <c r="AG28" s="16" t="s">
        <v>653</v>
      </c>
      <c r="AH28" s="15" t="s">
        <v>653</v>
      </c>
      <c r="AI28" s="16" t="s">
        <v>654</v>
      </c>
      <c r="AJ28" s="16" t="s">
        <v>655</v>
      </c>
      <c r="AK28" s="16" t="s">
        <v>655</v>
      </c>
      <c r="AL28" s="15" t="s">
        <v>655</v>
      </c>
      <c r="AM28" s="16" t="s">
        <v>656</v>
      </c>
      <c r="AN28" s="16" t="s">
        <v>656</v>
      </c>
      <c r="AO28" s="16" t="s">
        <v>656</v>
      </c>
      <c r="AP28" s="16" t="s">
        <v>705</v>
      </c>
      <c r="AQ28" s="15" t="s">
        <v>656</v>
      </c>
      <c r="AR28" s="16" t="s">
        <v>658</v>
      </c>
      <c r="AS28" s="16" t="s">
        <v>659</v>
      </c>
      <c r="AT28" s="15" t="s">
        <v>660</v>
      </c>
      <c r="AU28" s="16" t="s">
        <v>661</v>
      </c>
      <c r="AV28" s="16" t="s">
        <v>662</v>
      </c>
      <c r="AW28" s="16" t="s">
        <v>663</v>
      </c>
      <c r="AX28" s="16" t="s">
        <v>664</v>
      </c>
      <c r="AY28" s="16" t="s">
        <v>665</v>
      </c>
      <c r="AZ28" s="16" t="s">
        <v>666</v>
      </c>
      <c r="BA28" s="16" t="s">
        <v>714</v>
      </c>
      <c r="BB28" s="16" t="s">
        <v>668</v>
      </c>
      <c r="BC28" s="16" t="s">
        <v>669</v>
      </c>
      <c r="BD28" s="16" t="s">
        <v>669</v>
      </c>
      <c r="BE28" s="16" t="s">
        <v>352</v>
      </c>
      <c r="BF28" s="16" t="s">
        <v>671</v>
      </c>
      <c r="BG28" s="16" t="s">
        <v>671</v>
      </c>
      <c r="BH28" s="16" t="s">
        <v>742</v>
      </c>
      <c r="BI28" s="16" t="s">
        <v>673</v>
      </c>
      <c r="BJ28" s="16" t="s">
        <v>674</v>
      </c>
      <c r="BK28" s="16" t="s">
        <v>675</v>
      </c>
      <c r="BL28" s="16" t="s">
        <v>676</v>
      </c>
      <c r="BM28" s="16" t="s">
        <v>677</v>
      </c>
      <c r="BN28" s="16" t="s">
        <v>678</v>
      </c>
      <c r="BO28" s="16" t="s">
        <v>679</v>
      </c>
      <c r="BP28" s="16" t="s">
        <v>680</v>
      </c>
      <c r="BQ28" s="16" t="s">
        <v>681</v>
      </c>
      <c r="BR28" s="16" t="s">
        <v>709</v>
      </c>
      <c r="BS28" s="16" t="s">
        <v>683</v>
      </c>
      <c r="BT28" s="16" t="s">
        <v>684</v>
      </c>
      <c r="BU28" s="16" t="s">
        <v>685</v>
      </c>
      <c r="BV28" s="15" t="s">
        <v>686</v>
      </c>
      <c r="BW28" s="16" t="s">
        <v>687</v>
      </c>
      <c r="BX28" s="16" t="s">
        <v>745</v>
      </c>
      <c r="BY28" s="16" t="s">
        <v>689</v>
      </c>
      <c r="BZ28" s="16" t="s">
        <v>690</v>
      </c>
      <c r="CA28" s="16" t="s">
        <v>691</v>
      </c>
      <c r="CB28" s="16" t="s">
        <v>692</v>
      </c>
      <c r="CC28" s="16" t="s">
        <v>693</v>
      </c>
      <c r="CD28" s="16" t="s">
        <v>694</v>
      </c>
      <c r="CE28" s="16" t="s">
        <v>695</v>
      </c>
      <c r="CF28" s="16" t="s">
        <v>696</v>
      </c>
      <c r="CG28" s="16" t="s">
        <v>373</v>
      </c>
      <c r="CH28" s="16" t="s">
        <v>698</v>
      </c>
      <c r="CI28" s="16" t="s">
        <v>699</v>
      </c>
    </row>
    <row r="29" spans="1:87" x14ac:dyDescent="0.2">
      <c r="A29" s="15">
        <v>17</v>
      </c>
      <c r="B29" s="15" t="s">
        <v>631</v>
      </c>
      <c r="C29" s="16" t="s">
        <v>81</v>
      </c>
      <c r="D29" s="16" t="s">
        <v>632</v>
      </c>
      <c r="E29" s="16" t="s">
        <v>633</v>
      </c>
      <c r="F29" s="16" t="s">
        <v>700</v>
      </c>
      <c r="G29" s="16" t="s">
        <v>635</v>
      </c>
      <c r="H29" s="16" t="s">
        <v>636</v>
      </c>
      <c r="I29" s="16" t="s">
        <v>636</v>
      </c>
      <c r="J29" s="16" t="s">
        <v>636</v>
      </c>
      <c r="K29" s="16" t="s">
        <v>637</v>
      </c>
      <c r="L29" s="16" t="s">
        <v>638</v>
      </c>
      <c r="M29" s="16" t="s">
        <v>639</v>
      </c>
      <c r="N29" s="16" t="s">
        <v>213</v>
      </c>
      <c r="O29" s="16" t="s">
        <v>716</v>
      </c>
      <c r="P29" s="15" t="s">
        <v>640</v>
      </c>
      <c r="Q29" s="16" t="s">
        <v>188</v>
      </c>
      <c r="R29" s="16" t="s">
        <v>643</v>
      </c>
      <c r="S29" s="16" t="s">
        <v>643</v>
      </c>
      <c r="T29" s="16" t="s">
        <v>644</v>
      </c>
      <c r="U29" s="16" t="s">
        <v>645</v>
      </c>
      <c r="V29" s="16" t="s">
        <v>645</v>
      </c>
      <c r="W29" s="16" t="s">
        <v>701</v>
      </c>
      <c r="X29" s="16" t="s">
        <v>161</v>
      </c>
      <c r="Y29" s="16" t="s">
        <v>702</v>
      </c>
      <c r="Z29" s="16" t="s">
        <v>703</v>
      </c>
      <c r="AA29" s="16" t="s">
        <v>648</v>
      </c>
      <c r="AB29" s="16" t="s">
        <v>649</v>
      </c>
      <c r="AC29" s="16" t="s">
        <v>650</v>
      </c>
      <c r="AD29" s="15" t="s">
        <v>651</v>
      </c>
      <c r="AE29" s="16" t="s">
        <v>652</v>
      </c>
      <c r="AF29" s="16" t="s">
        <v>653</v>
      </c>
      <c r="AG29" s="16" t="s">
        <v>653</v>
      </c>
      <c r="AH29" s="15" t="s">
        <v>653</v>
      </c>
      <c r="AI29" s="16" t="s">
        <v>654</v>
      </c>
      <c r="AJ29" s="16" t="s">
        <v>704</v>
      </c>
      <c r="AK29" s="16" t="s">
        <v>704</v>
      </c>
      <c r="AL29" s="15" t="s">
        <v>704</v>
      </c>
      <c r="AM29" s="16" t="s">
        <v>656</v>
      </c>
      <c r="AN29" s="16" t="s">
        <v>656</v>
      </c>
      <c r="AO29" s="16" t="s">
        <v>656</v>
      </c>
      <c r="AP29" s="16" t="s">
        <v>705</v>
      </c>
      <c r="AQ29" s="15" t="s">
        <v>656</v>
      </c>
      <c r="AR29" s="16" t="s">
        <v>658</v>
      </c>
      <c r="AS29" s="16" t="s">
        <v>659</v>
      </c>
      <c r="AT29" s="15" t="s">
        <v>660</v>
      </c>
      <c r="AU29" s="16" t="s">
        <v>661</v>
      </c>
      <c r="AV29" s="16" t="s">
        <v>741</v>
      </c>
      <c r="AW29" s="16" t="s">
        <v>663</v>
      </c>
      <c r="AX29" s="16" t="s">
        <v>664</v>
      </c>
      <c r="AY29" s="16" t="s">
        <v>665</v>
      </c>
      <c r="AZ29" s="16" t="s">
        <v>666</v>
      </c>
      <c r="BA29" s="16" t="s">
        <v>714</v>
      </c>
      <c r="BB29" s="16" t="s">
        <v>668</v>
      </c>
      <c r="BC29" s="16" t="s">
        <v>669</v>
      </c>
      <c r="BD29" s="16" t="s">
        <v>669</v>
      </c>
      <c r="BE29" s="16" t="s">
        <v>352</v>
      </c>
      <c r="BF29" s="16" t="s">
        <v>671</v>
      </c>
      <c r="BG29" s="16" t="s">
        <v>671</v>
      </c>
      <c r="BH29" s="16" t="s">
        <v>742</v>
      </c>
      <c r="BI29" s="16" t="s">
        <v>673</v>
      </c>
      <c r="BJ29" s="16" t="s">
        <v>674</v>
      </c>
      <c r="BK29" s="16" t="s">
        <v>675</v>
      </c>
      <c r="BL29" s="16" t="s">
        <v>676</v>
      </c>
      <c r="BM29" s="16" t="s">
        <v>677</v>
      </c>
      <c r="BN29" s="16" t="s">
        <v>678</v>
      </c>
      <c r="BO29" s="16" t="s">
        <v>679</v>
      </c>
      <c r="BP29" s="16" t="s">
        <v>739</v>
      </c>
      <c r="BQ29" s="16" t="s">
        <v>681</v>
      </c>
      <c r="BR29" s="16" t="s">
        <v>709</v>
      </c>
      <c r="BS29" s="16" t="s">
        <v>683</v>
      </c>
      <c r="BT29" s="16" t="s">
        <v>684</v>
      </c>
      <c r="BU29" s="16" t="s">
        <v>685</v>
      </c>
      <c r="BV29" s="15" t="s">
        <v>686</v>
      </c>
      <c r="BW29" s="16" t="s">
        <v>687</v>
      </c>
      <c r="BX29" s="16" t="s">
        <v>688</v>
      </c>
      <c r="BY29" s="16" t="s">
        <v>689</v>
      </c>
      <c r="BZ29" s="16" t="s">
        <v>690</v>
      </c>
      <c r="CA29" s="16" t="s">
        <v>691</v>
      </c>
      <c r="CB29" s="16" t="s">
        <v>692</v>
      </c>
      <c r="CC29" s="16" t="s">
        <v>693</v>
      </c>
      <c r="CD29" s="16" t="s">
        <v>694</v>
      </c>
      <c r="CE29" s="16" t="s">
        <v>695</v>
      </c>
      <c r="CF29" s="16" t="s">
        <v>696</v>
      </c>
      <c r="CG29" s="16" t="s">
        <v>697</v>
      </c>
      <c r="CH29" s="16" t="s">
        <v>698</v>
      </c>
      <c r="CI29" s="16" t="s">
        <v>699</v>
      </c>
    </row>
    <row r="30" spans="1:87" x14ac:dyDescent="0.2">
      <c r="A30" s="15">
        <v>18</v>
      </c>
      <c r="B30" s="15" t="s">
        <v>631</v>
      </c>
      <c r="C30" s="16" t="s">
        <v>82</v>
      </c>
      <c r="D30" s="16" t="s">
        <v>749</v>
      </c>
      <c r="E30" s="16" t="s">
        <v>633</v>
      </c>
      <c r="F30" s="16" t="s">
        <v>700</v>
      </c>
      <c r="G30" s="16" t="s">
        <v>635</v>
      </c>
      <c r="H30" s="16" t="s">
        <v>636</v>
      </c>
      <c r="I30" s="16" t="s">
        <v>636</v>
      </c>
      <c r="J30" s="16" t="s">
        <v>636</v>
      </c>
      <c r="K30" s="16" t="s">
        <v>637</v>
      </c>
      <c r="L30" s="16" t="s">
        <v>638</v>
      </c>
      <c r="M30" s="16" t="s">
        <v>639</v>
      </c>
      <c r="N30" s="16" t="s">
        <v>640</v>
      </c>
      <c r="O30" s="16" t="s">
        <v>641</v>
      </c>
      <c r="P30" s="15" t="s">
        <v>640</v>
      </c>
      <c r="Q30" s="16" t="s">
        <v>642</v>
      </c>
      <c r="R30" s="16" t="s">
        <v>643</v>
      </c>
      <c r="S30" s="16" t="s">
        <v>643</v>
      </c>
      <c r="T30" s="16" t="s">
        <v>173</v>
      </c>
      <c r="U30" s="16" t="s">
        <v>645</v>
      </c>
      <c r="V30" s="16" t="s">
        <v>645</v>
      </c>
      <c r="W30" s="16" t="s">
        <v>701</v>
      </c>
      <c r="X30" s="16" t="s">
        <v>646</v>
      </c>
      <c r="Y30" s="16" t="s">
        <v>702</v>
      </c>
      <c r="Z30" s="16" t="s">
        <v>647</v>
      </c>
      <c r="AA30" s="16" t="s">
        <v>648</v>
      </c>
      <c r="AB30" s="16" t="s">
        <v>649</v>
      </c>
      <c r="AC30" s="16" t="s">
        <v>650</v>
      </c>
      <c r="AD30" s="15" t="s">
        <v>651</v>
      </c>
      <c r="AE30" s="16" t="s">
        <v>652</v>
      </c>
      <c r="AF30" s="16" t="s">
        <v>653</v>
      </c>
      <c r="AG30" s="16" t="s">
        <v>653</v>
      </c>
      <c r="AH30" s="15" t="s">
        <v>653</v>
      </c>
      <c r="AI30" s="16" t="s">
        <v>654</v>
      </c>
      <c r="AJ30" s="16" t="s">
        <v>704</v>
      </c>
      <c r="AK30" s="16" t="s">
        <v>704</v>
      </c>
      <c r="AL30" s="15" t="s">
        <v>704</v>
      </c>
      <c r="AM30" s="16" t="s">
        <v>343</v>
      </c>
      <c r="AN30" s="16" t="s">
        <v>343</v>
      </c>
      <c r="AO30" s="16" t="s">
        <v>343</v>
      </c>
      <c r="AP30" s="16" t="s">
        <v>657</v>
      </c>
      <c r="AQ30" s="15" t="s">
        <v>343</v>
      </c>
      <c r="AR30" s="16" t="s">
        <v>658</v>
      </c>
      <c r="AS30" s="16" t="s">
        <v>718</v>
      </c>
      <c r="AT30" s="15" t="s">
        <v>719</v>
      </c>
      <c r="AU30" s="16" t="s">
        <v>733</v>
      </c>
      <c r="AV30" s="16" t="s">
        <v>662</v>
      </c>
      <c r="AW30" s="16" t="s">
        <v>663</v>
      </c>
      <c r="AX30" s="16" t="s">
        <v>664</v>
      </c>
      <c r="AY30" s="16" t="s">
        <v>665</v>
      </c>
      <c r="AZ30" s="16" t="s">
        <v>666</v>
      </c>
      <c r="BA30" s="16" t="s">
        <v>714</v>
      </c>
      <c r="BB30" s="16" t="s">
        <v>668</v>
      </c>
      <c r="BC30" s="16" t="s">
        <v>669</v>
      </c>
      <c r="BD30" s="16" t="s">
        <v>669</v>
      </c>
      <c r="BE30" s="16" t="s">
        <v>670</v>
      </c>
      <c r="BF30" s="16" t="s">
        <v>671</v>
      </c>
      <c r="BG30" s="16" t="s">
        <v>671</v>
      </c>
      <c r="BH30" s="16" t="s">
        <v>672</v>
      </c>
      <c r="BI30" s="16" t="s">
        <v>673</v>
      </c>
      <c r="BJ30" s="16" t="s">
        <v>674</v>
      </c>
      <c r="BK30" s="16" t="s">
        <v>675</v>
      </c>
      <c r="BL30" s="16" t="s">
        <v>676</v>
      </c>
      <c r="BM30" s="16" t="s">
        <v>707</v>
      </c>
      <c r="BN30" s="16" t="s">
        <v>708</v>
      </c>
      <c r="BO30" s="16" t="s">
        <v>679</v>
      </c>
      <c r="BP30" s="16" t="s">
        <v>680</v>
      </c>
      <c r="BQ30" s="16" t="s">
        <v>681</v>
      </c>
      <c r="BR30" s="16" t="s">
        <v>709</v>
      </c>
      <c r="BS30" s="16" t="s">
        <v>683</v>
      </c>
      <c r="BT30" s="16" t="s">
        <v>684</v>
      </c>
      <c r="BU30" s="16" t="s">
        <v>685</v>
      </c>
      <c r="BV30" s="15" t="s">
        <v>686</v>
      </c>
      <c r="BW30" s="16" t="s">
        <v>722</v>
      </c>
      <c r="BX30" s="16" t="s">
        <v>688</v>
      </c>
      <c r="BY30" s="16" t="s">
        <v>689</v>
      </c>
      <c r="BZ30" s="16" t="s">
        <v>690</v>
      </c>
      <c r="CA30" s="16" t="s">
        <v>691</v>
      </c>
      <c r="CB30" s="16" t="s">
        <v>692</v>
      </c>
      <c r="CC30" s="16" t="s">
        <v>693</v>
      </c>
      <c r="CD30" s="16" t="s">
        <v>694</v>
      </c>
      <c r="CE30" s="16" t="s">
        <v>695</v>
      </c>
      <c r="CF30" s="16" t="s">
        <v>696</v>
      </c>
      <c r="CG30" s="16" t="s">
        <v>373</v>
      </c>
      <c r="CH30" s="16" t="s">
        <v>698</v>
      </c>
      <c r="CI30" s="16" t="s">
        <v>699</v>
      </c>
    </row>
    <row r="31" spans="1:87" x14ac:dyDescent="0.2">
      <c r="A31" s="15">
        <v>19</v>
      </c>
      <c r="B31" s="15" t="s">
        <v>631</v>
      </c>
      <c r="C31" s="16" t="s">
        <v>83</v>
      </c>
      <c r="D31" s="16" t="s">
        <v>749</v>
      </c>
      <c r="E31" s="16" t="s">
        <v>633</v>
      </c>
      <c r="F31" s="16" t="s">
        <v>700</v>
      </c>
      <c r="G31" s="16" t="s">
        <v>635</v>
      </c>
      <c r="H31" s="16" t="s">
        <v>636</v>
      </c>
      <c r="I31" s="16" t="s">
        <v>636</v>
      </c>
      <c r="J31" s="16" t="s">
        <v>636</v>
      </c>
      <c r="K31" s="16" t="s">
        <v>637</v>
      </c>
      <c r="L31" s="16" t="s">
        <v>638</v>
      </c>
      <c r="M31" s="16" t="s">
        <v>639</v>
      </c>
      <c r="N31" s="16" t="s">
        <v>640</v>
      </c>
      <c r="O31" s="16" t="s">
        <v>641</v>
      </c>
      <c r="P31" s="15" t="s">
        <v>640</v>
      </c>
      <c r="Q31" s="16" t="s">
        <v>642</v>
      </c>
      <c r="R31" s="16" t="s">
        <v>643</v>
      </c>
      <c r="S31" s="16" t="s">
        <v>643</v>
      </c>
      <c r="T31" s="16" t="s">
        <v>173</v>
      </c>
      <c r="U31" s="16" t="s">
        <v>645</v>
      </c>
      <c r="V31" s="16" t="s">
        <v>645</v>
      </c>
      <c r="W31" s="16" t="s">
        <v>701</v>
      </c>
      <c r="X31" s="16" t="s">
        <v>646</v>
      </c>
      <c r="Y31" s="16" t="s">
        <v>702</v>
      </c>
      <c r="Z31" s="16" t="s">
        <v>647</v>
      </c>
      <c r="AA31" s="16" t="s">
        <v>648</v>
      </c>
      <c r="AB31" s="16" t="s">
        <v>649</v>
      </c>
      <c r="AC31" s="16" t="s">
        <v>650</v>
      </c>
      <c r="AD31" s="15" t="s">
        <v>651</v>
      </c>
      <c r="AE31" s="16" t="s">
        <v>652</v>
      </c>
      <c r="AF31" s="16" t="s">
        <v>653</v>
      </c>
      <c r="AG31" s="16" t="s">
        <v>653</v>
      </c>
      <c r="AH31" s="15" t="s">
        <v>653</v>
      </c>
      <c r="AI31" s="16" t="s">
        <v>654</v>
      </c>
      <c r="AJ31" s="16" t="s">
        <v>704</v>
      </c>
      <c r="AK31" s="16" t="s">
        <v>704</v>
      </c>
      <c r="AL31" s="15" t="s">
        <v>704</v>
      </c>
      <c r="AM31" s="16" t="s">
        <v>656</v>
      </c>
      <c r="AN31" s="16" t="s">
        <v>656</v>
      </c>
      <c r="AO31" s="16" t="s">
        <v>656</v>
      </c>
      <c r="AP31" s="16" t="s">
        <v>705</v>
      </c>
      <c r="AQ31" s="15" t="s">
        <v>656</v>
      </c>
      <c r="AR31" s="16" t="s">
        <v>658</v>
      </c>
      <c r="AS31" s="16" t="s">
        <v>718</v>
      </c>
      <c r="AT31" s="15" t="s">
        <v>719</v>
      </c>
      <c r="AU31" s="16" t="s">
        <v>733</v>
      </c>
      <c r="AV31" s="16" t="s">
        <v>662</v>
      </c>
      <c r="AW31" s="16" t="s">
        <v>663</v>
      </c>
      <c r="AX31" s="16" t="s">
        <v>664</v>
      </c>
      <c r="AY31" s="16" t="s">
        <v>665</v>
      </c>
      <c r="AZ31" s="16" t="s">
        <v>666</v>
      </c>
      <c r="BA31" s="16" t="s">
        <v>714</v>
      </c>
      <c r="BB31" s="16" t="s">
        <v>668</v>
      </c>
      <c r="BC31" s="16" t="s">
        <v>669</v>
      </c>
      <c r="BD31" s="16" t="s">
        <v>669</v>
      </c>
      <c r="BE31" s="16" t="s">
        <v>670</v>
      </c>
      <c r="BF31" s="16" t="s">
        <v>671</v>
      </c>
      <c r="BG31" s="16" t="s">
        <v>671</v>
      </c>
      <c r="BH31" s="16" t="s">
        <v>672</v>
      </c>
      <c r="BI31" s="16" t="s">
        <v>673</v>
      </c>
      <c r="BJ31" s="16" t="s">
        <v>750</v>
      </c>
      <c r="BK31" s="16" t="s">
        <v>675</v>
      </c>
      <c r="BL31" s="16" t="s">
        <v>676</v>
      </c>
      <c r="BM31" s="16" t="s">
        <v>707</v>
      </c>
      <c r="BN31" s="16" t="s">
        <v>708</v>
      </c>
      <c r="BO31" s="16" t="s">
        <v>679</v>
      </c>
      <c r="BP31" s="16" t="s">
        <v>680</v>
      </c>
      <c r="BQ31" s="16" t="s">
        <v>681</v>
      </c>
      <c r="BR31" s="16" t="s">
        <v>709</v>
      </c>
      <c r="BS31" s="16" t="s">
        <v>683</v>
      </c>
      <c r="BT31" s="16" t="s">
        <v>684</v>
      </c>
      <c r="BU31" s="16" t="s">
        <v>685</v>
      </c>
      <c r="BV31" s="15" t="s">
        <v>686</v>
      </c>
      <c r="BW31" s="16" t="s">
        <v>722</v>
      </c>
      <c r="BX31" s="16" t="s">
        <v>688</v>
      </c>
      <c r="BY31" s="16" t="s">
        <v>689</v>
      </c>
      <c r="BZ31" s="16" t="s">
        <v>690</v>
      </c>
      <c r="CA31" s="16" t="s">
        <v>726</v>
      </c>
      <c r="CB31" s="16" t="s">
        <v>692</v>
      </c>
      <c r="CC31" s="16" t="s">
        <v>693</v>
      </c>
      <c r="CD31" s="16" t="s">
        <v>694</v>
      </c>
      <c r="CE31" s="16" t="s">
        <v>695</v>
      </c>
      <c r="CF31" s="16" t="s">
        <v>696</v>
      </c>
      <c r="CG31" s="16" t="s">
        <v>373</v>
      </c>
      <c r="CH31" s="16" t="s">
        <v>698</v>
      </c>
      <c r="CI31" s="16" t="s">
        <v>699</v>
      </c>
    </row>
    <row r="32" spans="1:87" x14ac:dyDescent="0.2">
      <c r="A32" s="15">
        <v>20</v>
      </c>
      <c r="B32" s="15" t="s">
        <v>631</v>
      </c>
      <c r="C32" s="16" t="s">
        <v>53</v>
      </c>
      <c r="D32" s="16" t="s">
        <v>632</v>
      </c>
      <c r="E32" s="16" t="s">
        <v>633</v>
      </c>
      <c r="F32" s="16" t="s">
        <v>700</v>
      </c>
      <c r="G32" s="16" t="s">
        <v>635</v>
      </c>
      <c r="H32" s="16" t="s">
        <v>636</v>
      </c>
      <c r="I32" s="16" t="s">
        <v>636</v>
      </c>
      <c r="J32" s="16" t="s">
        <v>636</v>
      </c>
      <c r="K32" s="16" t="s">
        <v>637</v>
      </c>
      <c r="L32" s="16" t="s">
        <v>638</v>
      </c>
      <c r="M32" s="16" t="s">
        <v>639</v>
      </c>
      <c r="N32" s="16" t="s">
        <v>213</v>
      </c>
      <c r="O32" s="16" t="s">
        <v>641</v>
      </c>
      <c r="P32" s="15" t="s">
        <v>213</v>
      </c>
      <c r="Q32" s="16" t="s">
        <v>642</v>
      </c>
      <c r="R32" s="16" t="s">
        <v>643</v>
      </c>
      <c r="S32" s="16" t="s">
        <v>643</v>
      </c>
      <c r="T32" s="16" t="s">
        <v>644</v>
      </c>
      <c r="U32" s="16" t="s">
        <v>645</v>
      </c>
      <c r="V32" s="16" t="s">
        <v>645</v>
      </c>
      <c r="W32" s="16" t="s">
        <v>701</v>
      </c>
      <c r="X32" s="16" t="s">
        <v>646</v>
      </c>
      <c r="Y32" s="16" t="s">
        <v>702</v>
      </c>
      <c r="Z32" s="16" t="s">
        <v>647</v>
      </c>
      <c r="AA32" s="16" t="s">
        <v>648</v>
      </c>
      <c r="AB32" s="16" t="s">
        <v>649</v>
      </c>
      <c r="AC32" s="16" t="s">
        <v>650</v>
      </c>
      <c r="AD32" s="15" t="s">
        <v>651</v>
      </c>
      <c r="AE32" s="16" t="s">
        <v>652</v>
      </c>
      <c r="AF32" s="16" t="s">
        <v>653</v>
      </c>
      <c r="AG32" s="16" t="s">
        <v>341</v>
      </c>
      <c r="AH32" s="15" t="s">
        <v>751</v>
      </c>
      <c r="AI32" s="16" t="s">
        <v>717</v>
      </c>
      <c r="AJ32" s="16" t="s">
        <v>704</v>
      </c>
      <c r="AK32" s="16" t="s">
        <v>704</v>
      </c>
      <c r="AL32" s="15" t="s">
        <v>704</v>
      </c>
      <c r="AM32" s="16" t="s">
        <v>343</v>
      </c>
      <c r="AN32" s="16" t="s">
        <v>656</v>
      </c>
      <c r="AO32" s="16" t="s">
        <v>656</v>
      </c>
      <c r="AP32" s="16" t="s">
        <v>657</v>
      </c>
      <c r="AQ32" s="15" t="s">
        <v>656</v>
      </c>
      <c r="AR32" s="16" t="s">
        <v>658</v>
      </c>
      <c r="AS32" s="16" t="s">
        <v>718</v>
      </c>
      <c r="AT32" s="15" t="s">
        <v>719</v>
      </c>
      <c r="AU32" s="16" t="s">
        <v>661</v>
      </c>
      <c r="AV32" s="16" t="s">
        <v>662</v>
      </c>
      <c r="AW32" s="16" t="s">
        <v>663</v>
      </c>
      <c r="AX32" s="16" t="s">
        <v>664</v>
      </c>
      <c r="AY32" s="16" t="s">
        <v>665</v>
      </c>
      <c r="AZ32" s="16" t="s">
        <v>666</v>
      </c>
      <c r="BA32" s="16" t="s">
        <v>667</v>
      </c>
      <c r="BB32" s="16" t="s">
        <v>668</v>
      </c>
      <c r="BC32" s="16" t="s">
        <v>669</v>
      </c>
      <c r="BD32" s="16" t="s">
        <v>669</v>
      </c>
      <c r="BE32" s="16" t="s">
        <v>352</v>
      </c>
      <c r="BF32" s="16" t="s">
        <v>671</v>
      </c>
      <c r="BG32" s="16" t="s">
        <v>671</v>
      </c>
      <c r="BH32" s="16" t="s">
        <v>672</v>
      </c>
      <c r="BI32" s="16" t="s">
        <v>673</v>
      </c>
      <c r="BJ32" s="16" t="s">
        <v>750</v>
      </c>
      <c r="BK32" s="16" t="s">
        <v>675</v>
      </c>
      <c r="BL32" s="16" t="s">
        <v>676</v>
      </c>
      <c r="BM32" s="16" t="s">
        <v>707</v>
      </c>
      <c r="BN32" s="16" t="s">
        <v>708</v>
      </c>
      <c r="BO32" s="16" t="s">
        <v>679</v>
      </c>
      <c r="BP32" s="16" t="s">
        <v>680</v>
      </c>
      <c r="BQ32" s="16" t="s">
        <v>681</v>
      </c>
      <c r="BR32" s="16" t="s">
        <v>709</v>
      </c>
      <c r="BS32" s="16" t="s">
        <v>683</v>
      </c>
      <c r="BT32" s="16" t="s">
        <v>684</v>
      </c>
      <c r="BU32" s="16" t="s">
        <v>685</v>
      </c>
      <c r="BV32" s="15" t="s">
        <v>686</v>
      </c>
      <c r="BW32" s="16" t="s">
        <v>722</v>
      </c>
      <c r="BX32" s="16" t="s">
        <v>688</v>
      </c>
      <c r="BY32" s="16" t="s">
        <v>723</v>
      </c>
      <c r="BZ32" s="16" t="s">
        <v>690</v>
      </c>
      <c r="CA32" s="16" t="s">
        <v>691</v>
      </c>
      <c r="CB32" s="16" t="s">
        <v>752</v>
      </c>
      <c r="CC32" s="16" t="s">
        <v>693</v>
      </c>
      <c r="CD32" s="16" t="s">
        <v>694</v>
      </c>
      <c r="CE32" s="16" t="s">
        <v>695</v>
      </c>
      <c r="CF32" s="16" t="s">
        <v>696</v>
      </c>
      <c r="CG32" s="16" t="s">
        <v>373</v>
      </c>
      <c r="CH32" s="16" t="s">
        <v>698</v>
      </c>
      <c r="CI32" s="16" t="s">
        <v>699</v>
      </c>
    </row>
    <row r="33" spans="1:87" x14ac:dyDescent="0.2">
      <c r="A33" s="15">
        <v>21</v>
      </c>
      <c r="B33" s="15" t="s">
        <v>631</v>
      </c>
      <c r="C33" s="16" t="s">
        <v>54</v>
      </c>
      <c r="D33" s="16" t="s">
        <v>632</v>
      </c>
      <c r="E33" s="16" t="s">
        <v>633</v>
      </c>
      <c r="F33" s="16" t="s">
        <v>700</v>
      </c>
      <c r="G33" s="16" t="s">
        <v>635</v>
      </c>
      <c r="H33" s="16" t="s">
        <v>636</v>
      </c>
      <c r="I33" s="16" t="s">
        <v>636</v>
      </c>
      <c r="J33" s="16" t="s">
        <v>636</v>
      </c>
      <c r="K33" s="16" t="s">
        <v>637</v>
      </c>
      <c r="L33" s="16" t="s">
        <v>638</v>
      </c>
      <c r="M33" s="16" t="s">
        <v>639</v>
      </c>
      <c r="N33" s="16" t="s">
        <v>640</v>
      </c>
      <c r="O33" s="16" t="s">
        <v>641</v>
      </c>
      <c r="P33" s="15" t="s">
        <v>640</v>
      </c>
      <c r="Q33" s="16" t="s">
        <v>642</v>
      </c>
      <c r="R33" s="16" t="s">
        <v>643</v>
      </c>
      <c r="S33" s="16" t="s">
        <v>643</v>
      </c>
      <c r="T33" s="16" t="s">
        <v>173</v>
      </c>
      <c r="U33" s="16" t="s">
        <v>645</v>
      </c>
      <c r="V33" s="16" t="s">
        <v>645</v>
      </c>
      <c r="W33" s="16" t="s">
        <v>157</v>
      </c>
      <c r="X33" s="16" t="s">
        <v>646</v>
      </c>
      <c r="Y33" s="16" t="s">
        <v>702</v>
      </c>
      <c r="Z33" s="16" t="s">
        <v>647</v>
      </c>
      <c r="AA33" s="16" t="s">
        <v>648</v>
      </c>
      <c r="AB33" s="16" t="s">
        <v>649</v>
      </c>
      <c r="AC33" s="16" t="s">
        <v>650</v>
      </c>
      <c r="AD33" s="15" t="s">
        <v>651</v>
      </c>
      <c r="AE33" s="16" t="s">
        <v>652</v>
      </c>
      <c r="AF33" s="16" t="s">
        <v>653</v>
      </c>
      <c r="AG33" s="16" t="s">
        <v>653</v>
      </c>
      <c r="AH33" s="15" t="s">
        <v>653</v>
      </c>
      <c r="AI33" s="16" t="s">
        <v>654</v>
      </c>
      <c r="AJ33" s="16" t="s">
        <v>704</v>
      </c>
      <c r="AK33" s="16" t="s">
        <v>704</v>
      </c>
      <c r="AL33" s="15" t="s">
        <v>704</v>
      </c>
      <c r="AM33" s="16" t="s">
        <v>656</v>
      </c>
      <c r="AN33" s="16" t="s">
        <v>656</v>
      </c>
      <c r="AO33" s="16" t="s">
        <v>656</v>
      </c>
      <c r="AP33" s="16" t="s">
        <v>705</v>
      </c>
      <c r="AQ33" s="15" t="s">
        <v>656</v>
      </c>
      <c r="AR33" s="16" t="s">
        <v>658</v>
      </c>
      <c r="AS33" s="16" t="s">
        <v>718</v>
      </c>
      <c r="AT33" s="15" t="s">
        <v>719</v>
      </c>
      <c r="AU33" s="16" t="s">
        <v>738</v>
      </c>
      <c r="AV33" s="16" t="s">
        <v>662</v>
      </c>
      <c r="AW33" s="16" t="s">
        <v>663</v>
      </c>
      <c r="AX33" s="16" t="s">
        <v>664</v>
      </c>
      <c r="AY33" s="16" t="s">
        <v>665</v>
      </c>
      <c r="AZ33" s="16" t="s">
        <v>666</v>
      </c>
      <c r="BA33" s="16" t="s">
        <v>714</v>
      </c>
      <c r="BB33" s="16" t="s">
        <v>668</v>
      </c>
      <c r="BC33" s="16" t="s">
        <v>669</v>
      </c>
      <c r="BD33" s="16" t="s">
        <v>669</v>
      </c>
      <c r="BE33" s="16" t="s">
        <v>352</v>
      </c>
      <c r="BF33" s="16" t="s">
        <v>671</v>
      </c>
      <c r="BG33" s="16" t="s">
        <v>671</v>
      </c>
      <c r="BH33" s="16" t="s">
        <v>744</v>
      </c>
      <c r="BI33" s="16" t="s">
        <v>673</v>
      </c>
      <c r="BJ33" s="16" t="s">
        <v>674</v>
      </c>
      <c r="BK33" s="16" t="s">
        <v>675</v>
      </c>
      <c r="BL33" s="16" t="s">
        <v>676</v>
      </c>
      <c r="BM33" s="16" t="s">
        <v>753</v>
      </c>
      <c r="BN33" s="16" t="s">
        <v>754</v>
      </c>
      <c r="BO33" s="16" t="s">
        <v>679</v>
      </c>
      <c r="BP33" s="16" t="s">
        <v>680</v>
      </c>
      <c r="BQ33" s="16" t="s">
        <v>681</v>
      </c>
      <c r="BR33" s="16" t="s">
        <v>709</v>
      </c>
      <c r="BS33" s="16" t="s">
        <v>683</v>
      </c>
      <c r="BT33" s="16" t="s">
        <v>684</v>
      </c>
      <c r="BU33" s="16" t="s">
        <v>685</v>
      </c>
      <c r="BV33" s="15" t="s">
        <v>686</v>
      </c>
      <c r="BW33" s="16" t="s">
        <v>687</v>
      </c>
      <c r="BX33" s="16" t="s">
        <v>688</v>
      </c>
      <c r="BY33" s="16" t="s">
        <v>689</v>
      </c>
      <c r="BZ33" s="16" t="s">
        <v>690</v>
      </c>
      <c r="CA33" s="16" t="s">
        <v>691</v>
      </c>
      <c r="CB33" s="16" t="s">
        <v>755</v>
      </c>
      <c r="CC33" s="16" t="s">
        <v>693</v>
      </c>
      <c r="CD33" s="16" t="s">
        <v>694</v>
      </c>
      <c r="CE33" s="16" t="s">
        <v>695</v>
      </c>
      <c r="CF33" s="16" t="s">
        <v>696</v>
      </c>
      <c r="CG33" s="16" t="s">
        <v>373</v>
      </c>
      <c r="CH33" s="16" t="s">
        <v>698</v>
      </c>
      <c r="CI33" s="16" t="s">
        <v>699</v>
      </c>
    </row>
    <row r="34" spans="1:87" x14ac:dyDescent="0.2">
      <c r="A34" s="15">
        <v>22</v>
      </c>
      <c r="B34" s="15" t="s">
        <v>631</v>
      </c>
      <c r="C34" s="16" t="s">
        <v>84</v>
      </c>
      <c r="D34" s="16" t="s">
        <v>756</v>
      </c>
      <c r="E34" s="16" t="s">
        <v>633</v>
      </c>
      <c r="F34" s="16" t="s">
        <v>700</v>
      </c>
      <c r="G34" s="16" t="s">
        <v>635</v>
      </c>
      <c r="H34" s="16" t="s">
        <v>636</v>
      </c>
      <c r="I34" s="16" t="s">
        <v>636</v>
      </c>
      <c r="J34" s="16" t="s">
        <v>636</v>
      </c>
      <c r="K34" s="16" t="s">
        <v>637</v>
      </c>
      <c r="L34" s="16" t="s">
        <v>638</v>
      </c>
      <c r="M34" s="16" t="s">
        <v>639</v>
      </c>
      <c r="N34" s="16" t="s">
        <v>213</v>
      </c>
      <c r="O34" s="16" t="s">
        <v>641</v>
      </c>
      <c r="P34" s="15" t="s">
        <v>213</v>
      </c>
      <c r="Q34" s="16" t="s">
        <v>188</v>
      </c>
      <c r="R34" s="16" t="s">
        <v>643</v>
      </c>
      <c r="S34" s="16" t="s">
        <v>643</v>
      </c>
      <c r="T34" s="16" t="s">
        <v>173</v>
      </c>
      <c r="U34" s="16" t="s">
        <v>645</v>
      </c>
      <c r="V34" s="16" t="s">
        <v>645</v>
      </c>
      <c r="W34" s="16" t="s">
        <v>701</v>
      </c>
      <c r="X34" s="16" t="s">
        <v>161</v>
      </c>
      <c r="Y34" s="16" t="s">
        <v>702</v>
      </c>
      <c r="Z34" s="16" t="s">
        <v>703</v>
      </c>
      <c r="AA34" s="16" t="s">
        <v>648</v>
      </c>
      <c r="AB34" s="16" t="s">
        <v>648</v>
      </c>
      <c r="AC34" s="16" t="s">
        <v>711</v>
      </c>
      <c r="AD34" s="15" t="s">
        <v>648</v>
      </c>
      <c r="AE34" s="16" t="s">
        <v>652</v>
      </c>
      <c r="AF34" s="16" t="s">
        <v>653</v>
      </c>
      <c r="AG34" s="16" t="s">
        <v>653</v>
      </c>
      <c r="AH34" s="15" t="s">
        <v>653</v>
      </c>
      <c r="AI34" s="16" t="s">
        <v>654</v>
      </c>
      <c r="AJ34" s="16" t="s">
        <v>704</v>
      </c>
      <c r="AK34" s="16" t="s">
        <v>704</v>
      </c>
      <c r="AL34" s="15" t="s">
        <v>704</v>
      </c>
      <c r="AM34" s="16" t="s">
        <v>656</v>
      </c>
      <c r="AN34" s="16" t="s">
        <v>656</v>
      </c>
      <c r="AO34" s="16" t="s">
        <v>656</v>
      </c>
      <c r="AP34" s="16" t="s">
        <v>705</v>
      </c>
      <c r="AQ34" s="15" t="s">
        <v>656</v>
      </c>
      <c r="AR34" s="16" t="s">
        <v>718</v>
      </c>
      <c r="AS34" s="16" t="s">
        <v>659</v>
      </c>
      <c r="AT34" s="15" t="s">
        <v>719</v>
      </c>
      <c r="AU34" s="16" t="s">
        <v>706</v>
      </c>
      <c r="AV34" s="16" t="s">
        <v>662</v>
      </c>
      <c r="AW34" s="16" t="s">
        <v>663</v>
      </c>
      <c r="AX34" s="16" t="s">
        <v>664</v>
      </c>
      <c r="AY34" s="16" t="s">
        <v>665</v>
      </c>
      <c r="AZ34" s="16" t="s">
        <v>666</v>
      </c>
      <c r="BA34" s="16" t="s">
        <v>714</v>
      </c>
      <c r="BB34" s="16" t="s">
        <v>668</v>
      </c>
      <c r="BC34" s="16" t="s">
        <v>669</v>
      </c>
      <c r="BD34" s="16" t="s">
        <v>669</v>
      </c>
      <c r="BE34" s="16" t="s">
        <v>670</v>
      </c>
      <c r="BF34" s="16" t="s">
        <v>671</v>
      </c>
      <c r="BG34" s="16" t="s">
        <v>671</v>
      </c>
      <c r="BH34" s="16" t="s">
        <v>742</v>
      </c>
      <c r="BI34" s="16" t="s">
        <v>673</v>
      </c>
      <c r="BJ34" s="16" t="s">
        <v>674</v>
      </c>
      <c r="BK34" s="16" t="s">
        <v>675</v>
      </c>
      <c r="BL34" s="16" t="s">
        <v>676</v>
      </c>
      <c r="BM34" s="16" t="s">
        <v>677</v>
      </c>
      <c r="BN34" s="16" t="s">
        <v>678</v>
      </c>
      <c r="BO34" s="16" t="s">
        <v>679</v>
      </c>
      <c r="BP34" s="16" t="s">
        <v>680</v>
      </c>
      <c r="BQ34" s="16" t="s">
        <v>681</v>
      </c>
      <c r="BR34" s="16" t="s">
        <v>709</v>
      </c>
      <c r="BS34" s="16" t="s">
        <v>683</v>
      </c>
      <c r="BT34" s="16" t="s">
        <v>747</v>
      </c>
      <c r="BU34" s="16" t="s">
        <v>748</v>
      </c>
      <c r="BV34" s="15" t="s">
        <v>748</v>
      </c>
      <c r="BW34" s="16" t="s">
        <v>687</v>
      </c>
      <c r="BX34" s="16" t="s">
        <v>688</v>
      </c>
      <c r="BY34" s="16" t="s">
        <v>689</v>
      </c>
      <c r="BZ34" s="16" t="s">
        <v>690</v>
      </c>
      <c r="CA34" s="16" t="s">
        <v>691</v>
      </c>
      <c r="CB34" s="16" t="s">
        <v>692</v>
      </c>
      <c r="CC34" s="16" t="s">
        <v>693</v>
      </c>
      <c r="CD34" s="16" t="s">
        <v>694</v>
      </c>
      <c r="CE34" s="16" t="s">
        <v>695</v>
      </c>
      <c r="CF34" s="16" t="s">
        <v>696</v>
      </c>
      <c r="CG34" s="16" t="s">
        <v>373</v>
      </c>
      <c r="CH34" s="16" t="s">
        <v>698</v>
      </c>
      <c r="CI34" s="16" t="s">
        <v>699</v>
      </c>
    </row>
    <row r="35" spans="1:87" x14ac:dyDescent="0.2">
      <c r="A35" s="15">
        <v>23</v>
      </c>
      <c r="B35" s="15" t="s">
        <v>631</v>
      </c>
      <c r="C35" s="16" t="s">
        <v>86</v>
      </c>
      <c r="D35" s="16" t="s">
        <v>756</v>
      </c>
      <c r="E35" s="16" t="s">
        <v>633</v>
      </c>
      <c r="F35" s="16" t="s">
        <v>700</v>
      </c>
      <c r="G35" s="16" t="s">
        <v>635</v>
      </c>
      <c r="H35" s="16" t="s">
        <v>636</v>
      </c>
      <c r="I35" s="16" t="s">
        <v>636</v>
      </c>
      <c r="J35" s="16" t="s">
        <v>636</v>
      </c>
      <c r="K35" s="16" t="s">
        <v>637</v>
      </c>
      <c r="L35" s="16" t="s">
        <v>638</v>
      </c>
      <c r="M35" s="16" t="s">
        <v>639</v>
      </c>
      <c r="N35" s="16" t="s">
        <v>213</v>
      </c>
      <c r="O35" s="16" t="s">
        <v>641</v>
      </c>
      <c r="P35" s="15" t="s">
        <v>213</v>
      </c>
      <c r="Q35" s="16" t="s">
        <v>746</v>
      </c>
      <c r="R35" s="16" t="s">
        <v>643</v>
      </c>
      <c r="S35" s="16" t="s">
        <v>643</v>
      </c>
      <c r="T35" s="16" t="s">
        <v>173</v>
      </c>
      <c r="U35" s="16" t="s">
        <v>645</v>
      </c>
      <c r="V35" s="16" t="s">
        <v>645</v>
      </c>
      <c r="W35" s="16" t="s">
        <v>157</v>
      </c>
      <c r="X35" s="16" t="s">
        <v>646</v>
      </c>
      <c r="Y35" s="16" t="s">
        <v>702</v>
      </c>
      <c r="Z35" s="16" t="s">
        <v>647</v>
      </c>
      <c r="AA35" s="16" t="s">
        <v>649</v>
      </c>
      <c r="AB35" s="16" t="s">
        <v>648</v>
      </c>
      <c r="AC35" s="16" t="s">
        <v>711</v>
      </c>
      <c r="AD35" s="15" t="s">
        <v>712</v>
      </c>
      <c r="AE35" s="16" t="s">
        <v>652</v>
      </c>
      <c r="AF35" s="16" t="s">
        <v>653</v>
      </c>
      <c r="AG35" s="16" t="s">
        <v>653</v>
      </c>
      <c r="AH35" s="15" t="s">
        <v>653</v>
      </c>
      <c r="AI35" s="16" t="s">
        <v>654</v>
      </c>
      <c r="AJ35" s="16" t="s">
        <v>704</v>
      </c>
      <c r="AK35" s="16" t="s">
        <v>704</v>
      </c>
      <c r="AL35" s="15" t="s">
        <v>704</v>
      </c>
      <c r="AM35" s="16" t="s">
        <v>656</v>
      </c>
      <c r="AN35" s="16" t="s">
        <v>343</v>
      </c>
      <c r="AO35" s="16" t="s">
        <v>343</v>
      </c>
      <c r="AP35" s="16" t="s">
        <v>657</v>
      </c>
      <c r="AQ35" s="15" t="s">
        <v>656</v>
      </c>
      <c r="AR35" s="16" t="s">
        <v>718</v>
      </c>
      <c r="AS35" s="16" t="s">
        <v>659</v>
      </c>
      <c r="AT35" s="15" t="s">
        <v>719</v>
      </c>
      <c r="AU35" s="16" t="s">
        <v>738</v>
      </c>
      <c r="AV35" s="16" t="s">
        <v>662</v>
      </c>
      <c r="AW35" s="16" t="s">
        <v>663</v>
      </c>
      <c r="AX35" s="16" t="s">
        <v>664</v>
      </c>
      <c r="AY35" s="16" t="s">
        <v>665</v>
      </c>
      <c r="AZ35" s="16" t="s">
        <v>666</v>
      </c>
      <c r="BA35" s="16" t="s">
        <v>714</v>
      </c>
      <c r="BB35" s="16" t="s">
        <v>668</v>
      </c>
      <c r="BC35" s="16" t="s">
        <v>669</v>
      </c>
      <c r="BD35" s="16" t="s">
        <v>669</v>
      </c>
      <c r="BE35" s="16" t="s">
        <v>670</v>
      </c>
      <c r="BF35" s="16" t="s">
        <v>671</v>
      </c>
      <c r="BG35" s="16" t="s">
        <v>671</v>
      </c>
      <c r="BH35" s="16" t="s">
        <v>672</v>
      </c>
      <c r="BI35" s="16" t="s">
        <v>673</v>
      </c>
      <c r="BJ35" s="16" t="s">
        <v>674</v>
      </c>
      <c r="BK35" s="16" t="s">
        <v>675</v>
      </c>
      <c r="BL35" s="16" t="s">
        <v>676</v>
      </c>
      <c r="BM35" s="16" t="s">
        <v>677</v>
      </c>
      <c r="BN35" s="16" t="s">
        <v>678</v>
      </c>
      <c r="BO35" s="16" t="s">
        <v>679</v>
      </c>
      <c r="BP35" s="16" t="s">
        <v>680</v>
      </c>
      <c r="BQ35" s="16" t="s">
        <v>681</v>
      </c>
      <c r="BR35" s="16" t="s">
        <v>709</v>
      </c>
      <c r="BS35" s="16" t="s">
        <v>683</v>
      </c>
      <c r="BT35" s="16" t="s">
        <v>747</v>
      </c>
      <c r="BU35" s="16" t="s">
        <v>748</v>
      </c>
      <c r="BV35" s="15" t="s">
        <v>748</v>
      </c>
      <c r="BW35" s="16" t="s">
        <v>687</v>
      </c>
      <c r="BX35" s="16" t="s">
        <v>688</v>
      </c>
      <c r="BY35" s="16" t="s">
        <v>689</v>
      </c>
      <c r="BZ35" s="16" t="s">
        <v>690</v>
      </c>
      <c r="CA35" s="16" t="s">
        <v>691</v>
      </c>
      <c r="CB35" s="16" t="s">
        <v>692</v>
      </c>
      <c r="CC35" s="16" t="s">
        <v>693</v>
      </c>
      <c r="CD35" s="16" t="s">
        <v>694</v>
      </c>
      <c r="CE35" s="16" t="s">
        <v>695</v>
      </c>
      <c r="CF35" s="16" t="s">
        <v>696</v>
      </c>
      <c r="CG35" s="16" t="s">
        <v>373</v>
      </c>
      <c r="CH35" s="16" t="s">
        <v>698</v>
      </c>
      <c r="CI35" s="16" t="s">
        <v>699</v>
      </c>
    </row>
    <row r="36" spans="1:87" x14ac:dyDescent="0.2">
      <c r="A36" s="15">
        <v>24</v>
      </c>
      <c r="B36" s="15" t="s">
        <v>631</v>
      </c>
      <c r="C36" s="16" t="s">
        <v>88</v>
      </c>
      <c r="D36" s="16" t="s">
        <v>632</v>
      </c>
      <c r="E36" s="16" t="s">
        <v>710</v>
      </c>
      <c r="F36" s="16" t="s">
        <v>700</v>
      </c>
      <c r="G36" s="16" t="s">
        <v>635</v>
      </c>
      <c r="H36" s="16" t="s">
        <v>636</v>
      </c>
      <c r="I36" s="16" t="s">
        <v>636</v>
      </c>
      <c r="J36" s="16" t="s">
        <v>636</v>
      </c>
      <c r="K36" s="16" t="s">
        <v>637</v>
      </c>
      <c r="L36" s="16" t="s">
        <v>638</v>
      </c>
      <c r="M36" s="16" t="s">
        <v>639</v>
      </c>
      <c r="N36" s="16" t="s">
        <v>213</v>
      </c>
      <c r="O36" s="16" t="s">
        <v>716</v>
      </c>
      <c r="P36" s="15" t="s">
        <v>640</v>
      </c>
      <c r="Q36" s="16" t="s">
        <v>188</v>
      </c>
      <c r="R36" s="16" t="s">
        <v>643</v>
      </c>
      <c r="S36" s="16" t="s">
        <v>643</v>
      </c>
      <c r="T36" s="16" t="s">
        <v>173</v>
      </c>
      <c r="U36" s="16" t="s">
        <v>645</v>
      </c>
      <c r="V36" s="16" t="s">
        <v>645</v>
      </c>
      <c r="W36" s="16" t="s">
        <v>701</v>
      </c>
      <c r="X36" s="16" t="s">
        <v>161</v>
      </c>
      <c r="Y36" s="16" t="s">
        <v>702</v>
      </c>
      <c r="Z36" s="16" t="s">
        <v>703</v>
      </c>
      <c r="AA36" s="16" t="s">
        <v>649</v>
      </c>
      <c r="AB36" s="16" t="s">
        <v>649</v>
      </c>
      <c r="AC36" s="16" t="s">
        <v>650</v>
      </c>
      <c r="AD36" s="15" t="s">
        <v>650</v>
      </c>
      <c r="AE36" s="16" t="s">
        <v>652</v>
      </c>
      <c r="AF36" s="16" t="s">
        <v>653</v>
      </c>
      <c r="AG36" s="16" t="s">
        <v>653</v>
      </c>
      <c r="AH36" s="15" t="s">
        <v>653</v>
      </c>
      <c r="AI36" s="16" t="s">
        <v>654</v>
      </c>
      <c r="AJ36" s="16" t="s">
        <v>704</v>
      </c>
      <c r="AK36" s="16" t="s">
        <v>704</v>
      </c>
      <c r="AL36" s="15" t="s">
        <v>704</v>
      </c>
      <c r="AM36" s="16" t="s">
        <v>656</v>
      </c>
      <c r="AN36" s="16" t="s">
        <v>343</v>
      </c>
      <c r="AO36" s="16" t="s">
        <v>343</v>
      </c>
      <c r="AP36" s="16" t="s">
        <v>657</v>
      </c>
      <c r="AQ36" s="15" t="s">
        <v>656</v>
      </c>
      <c r="AR36" s="16" t="s">
        <v>658</v>
      </c>
      <c r="AS36" s="16" t="s">
        <v>718</v>
      </c>
      <c r="AT36" s="15" t="s">
        <v>719</v>
      </c>
      <c r="AU36" s="16" t="s">
        <v>738</v>
      </c>
      <c r="AV36" s="16" t="s">
        <v>662</v>
      </c>
      <c r="AW36" s="16" t="s">
        <v>663</v>
      </c>
      <c r="AX36" s="16" t="s">
        <v>664</v>
      </c>
      <c r="AY36" s="16" t="s">
        <v>665</v>
      </c>
      <c r="AZ36" s="16" t="s">
        <v>666</v>
      </c>
      <c r="BA36" s="16" t="s">
        <v>714</v>
      </c>
      <c r="BB36" s="16" t="s">
        <v>668</v>
      </c>
      <c r="BC36" s="16" t="s">
        <v>669</v>
      </c>
      <c r="BD36" s="16" t="s">
        <v>669</v>
      </c>
      <c r="BE36" s="16" t="s">
        <v>670</v>
      </c>
      <c r="BF36" s="16" t="s">
        <v>671</v>
      </c>
      <c r="BG36" s="16" t="s">
        <v>671</v>
      </c>
      <c r="BH36" s="16" t="s">
        <v>672</v>
      </c>
      <c r="BI36" s="16" t="s">
        <v>673</v>
      </c>
      <c r="BJ36" s="16" t="s">
        <v>674</v>
      </c>
      <c r="BK36" s="16" t="s">
        <v>675</v>
      </c>
      <c r="BL36" s="16" t="s">
        <v>676</v>
      </c>
      <c r="BM36" s="16" t="s">
        <v>677</v>
      </c>
      <c r="BN36" s="16" t="s">
        <v>678</v>
      </c>
      <c r="BO36" s="16" t="s">
        <v>679</v>
      </c>
      <c r="BP36" s="16" t="s">
        <v>680</v>
      </c>
      <c r="BQ36" s="16" t="s">
        <v>681</v>
      </c>
      <c r="BR36" s="16" t="s">
        <v>709</v>
      </c>
      <c r="BS36" s="16" t="s">
        <v>683</v>
      </c>
      <c r="BT36" s="16" t="s">
        <v>684</v>
      </c>
      <c r="BU36" s="16" t="s">
        <v>685</v>
      </c>
      <c r="BV36" s="15" t="s">
        <v>686</v>
      </c>
      <c r="BW36" s="16" t="s">
        <v>687</v>
      </c>
      <c r="BX36" s="16" t="s">
        <v>688</v>
      </c>
      <c r="BY36" s="16" t="s">
        <v>689</v>
      </c>
      <c r="BZ36" s="16" t="s">
        <v>690</v>
      </c>
      <c r="CA36" s="16" t="s">
        <v>691</v>
      </c>
      <c r="CB36" s="16" t="s">
        <v>752</v>
      </c>
      <c r="CC36" s="16" t="s">
        <v>693</v>
      </c>
      <c r="CD36" s="16" t="s">
        <v>694</v>
      </c>
      <c r="CE36" s="16" t="s">
        <v>695</v>
      </c>
      <c r="CF36" s="16" t="s">
        <v>696</v>
      </c>
      <c r="CG36" s="16" t="s">
        <v>697</v>
      </c>
      <c r="CH36" s="16" t="s">
        <v>698</v>
      </c>
      <c r="CI36" s="16" t="s">
        <v>699</v>
      </c>
    </row>
    <row r="37" spans="1:87" x14ac:dyDescent="0.2">
      <c r="A37" s="15">
        <v>25</v>
      </c>
      <c r="B37" s="15" t="s">
        <v>631</v>
      </c>
      <c r="C37" s="16" t="s">
        <v>90</v>
      </c>
      <c r="D37" s="16" t="s">
        <v>632</v>
      </c>
      <c r="E37" s="16" t="s">
        <v>633</v>
      </c>
      <c r="F37" s="16" t="s">
        <v>700</v>
      </c>
      <c r="G37" s="16" t="s">
        <v>635</v>
      </c>
      <c r="H37" s="16" t="s">
        <v>636</v>
      </c>
      <c r="I37" s="16" t="s">
        <v>636</v>
      </c>
      <c r="J37" s="16" t="s">
        <v>636</v>
      </c>
      <c r="K37" s="16" t="s">
        <v>637</v>
      </c>
      <c r="L37" s="16" t="s">
        <v>638</v>
      </c>
      <c r="M37" s="16" t="s">
        <v>332</v>
      </c>
      <c r="N37" s="16" t="s">
        <v>213</v>
      </c>
      <c r="O37" s="16" t="s">
        <v>716</v>
      </c>
      <c r="P37" s="15" t="s">
        <v>640</v>
      </c>
      <c r="Q37" s="16" t="s">
        <v>188</v>
      </c>
      <c r="R37" s="16" t="s">
        <v>643</v>
      </c>
      <c r="S37" s="16" t="s">
        <v>643</v>
      </c>
      <c r="T37" s="16" t="s">
        <v>644</v>
      </c>
      <c r="U37" s="16" t="s">
        <v>645</v>
      </c>
      <c r="V37" s="16" t="s">
        <v>645</v>
      </c>
      <c r="W37" s="16" t="s">
        <v>701</v>
      </c>
      <c r="X37" s="16" t="s">
        <v>646</v>
      </c>
      <c r="Y37" s="16" t="s">
        <v>702</v>
      </c>
      <c r="Z37" s="16" t="s">
        <v>647</v>
      </c>
      <c r="AA37" s="16" t="s">
        <v>648</v>
      </c>
      <c r="AB37" s="16" t="s">
        <v>649</v>
      </c>
      <c r="AC37" s="16" t="s">
        <v>650</v>
      </c>
      <c r="AD37" s="15" t="s">
        <v>651</v>
      </c>
      <c r="AE37" s="16" t="s">
        <v>652</v>
      </c>
      <c r="AF37" s="16" t="s">
        <v>653</v>
      </c>
      <c r="AG37" s="16" t="s">
        <v>653</v>
      </c>
      <c r="AH37" s="15" t="s">
        <v>653</v>
      </c>
      <c r="AI37" s="16" t="s">
        <v>654</v>
      </c>
      <c r="AJ37" s="16" t="s">
        <v>704</v>
      </c>
      <c r="AK37" s="16" t="s">
        <v>704</v>
      </c>
      <c r="AL37" s="15" t="s">
        <v>704</v>
      </c>
      <c r="AM37" s="16" t="s">
        <v>656</v>
      </c>
      <c r="AN37" s="16" t="s">
        <v>656</v>
      </c>
      <c r="AO37" s="16" t="s">
        <v>656</v>
      </c>
      <c r="AP37" s="16" t="s">
        <v>705</v>
      </c>
      <c r="AQ37" s="15" t="s">
        <v>656</v>
      </c>
      <c r="AR37" s="16" t="s">
        <v>658</v>
      </c>
      <c r="AS37" s="16" t="s">
        <v>718</v>
      </c>
      <c r="AT37" s="15" t="s">
        <v>719</v>
      </c>
      <c r="AU37" s="16" t="s">
        <v>661</v>
      </c>
      <c r="AV37" s="16" t="s">
        <v>662</v>
      </c>
      <c r="AW37" s="16" t="s">
        <v>663</v>
      </c>
      <c r="AX37" s="16" t="s">
        <v>664</v>
      </c>
      <c r="AY37" s="16" t="s">
        <v>665</v>
      </c>
      <c r="AZ37" s="16" t="s">
        <v>666</v>
      </c>
      <c r="BA37" s="16" t="s">
        <v>714</v>
      </c>
      <c r="BB37" s="16" t="s">
        <v>668</v>
      </c>
      <c r="BC37" s="16" t="s">
        <v>669</v>
      </c>
      <c r="BD37" s="16" t="s">
        <v>669</v>
      </c>
      <c r="BE37" s="16" t="s">
        <v>670</v>
      </c>
      <c r="BF37" s="16" t="s">
        <v>720</v>
      </c>
      <c r="BG37" s="16" t="s">
        <v>720</v>
      </c>
      <c r="BH37" s="16" t="s">
        <v>742</v>
      </c>
      <c r="BI37" s="16" t="s">
        <v>673</v>
      </c>
      <c r="BJ37" s="16" t="s">
        <v>750</v>
      </c>
      <c r="BK37" s="16" t="s">
        <v>675</v>
      </c>
      <c r="BL37" s="16" t="s">
        <v>676</v>
      </c>
      <c r="BM37" s="16" t="s">
        <v>677</v>
      </c>
      <c r="BN37" s="16" t="s">
        <v>713</v>
      </c>
      <c r="BO37" s="16" t="s">
        <v>679</v>
      </c>
      <c r="BP37" s="16" t="s">
        <v>680</v>
      </c>
      <c r="BQ37" s="16" t="s">
        <v>715</v>
      </c>
      <c r="BR37" s="16" t="s">
        <v>682</v>
      </c>
      <c r="BS37" s="16" t="s">
        <v>683</v>
      </c>
      <c r="BT37" s="16" t="s">
        <v>684</v>
      </c>
      <c r="BU37" s="16" t="s">
        <v>685</v>
      </c>
      <c r="BV37" s="15" t="s">
        <v>686</v>
      </c>
      <c r="BW37" s="16" t="s">
        <v>722</v>
      </c>
      <c r="BX37" s="16" t="s">
        <v>688</v>
      </c>
      <c r="BY37" s="16" t="s">
        <v>689</v>
      </c>
      <c r="BZ37" s="16" t="s">
        <v>690</v>
      </c>
      <c r="CA37" s="16" t="s">
        <v>691</v>
      </c>
      <c r="CB37" s="16" t="s">
        <v>692</v>
      </c>
      <c r="CC37" s="16" t="s">
        <v>693</v>
      </c>
      <c r="CD37" s="16" t="s">
        <v>694</v>
      </c>
      <c r="CE37" s="16" t="s">
        <v>695</v>
      </c>
      <c r="CF37" s="16" t="s">
        <v>696</v>
      </c>
      <c r="CG37" s="16" t="s">
        <v>373</v>
      </c>
      <c r="CH37" s="16" t="s">
        <v>698</v>
      </c>
      <c r="CI37" s="16" t="s">
        <v>699</v>
      </c>
    </row>
    <row r="38" spans="1:87" x14ac:dyDescent="0.2">
      <c r="A38" s="15">
        <v>26</v>
      </c>
      <c r="B38" s="15" t="s">
        <v>631</v>
      </c>
      <c r="C38" s="16" t="s">
        <v>92</v>
      </c>
      <c r="D38" s="16" t="s">
        <v>632</v>
      </c>
      <c r="E38" s="16" t="s">
        <v>710</v>
      </c>
      <c r="F38" s="16" t="s">
        <v>700</v>
      </c>
      <c r="G38" s="16" t="s">
        <v>635</v>
      </c>
      <c r="H38" s="16" t="s">
        <v>636</v>
      </c>
      <c r="I38" s="16" t="s">
        <v>636</v>
      </c>
      <c r="J38" s="16" t="s">
        <v>636</v>
      </c>
      <c r="K38" s="16" t="s">
        <v>637</v>
      </c>
      <c r="L38" s="16" t="s">
        <v>638</v>
      </c>
      <c r="M38" s="16" t="s">
        <v>639</v>
      </c>
      <c r="N38" s="16" t="s">
        <v>640</v>
      </c>
      <c r="O38" s="16" t="s">
        <v>641</v>
      </c>
      <c r="P38" s="15" t="s">
        <v>640</v>
      </c>
      <c r="Q38" s="16" t="s">
        <v>642</v>
      </c>
      <c r="R38" s="16" t="s">
        <v>643</v>
      </c>
      <c r="S38" s="16" t="s">
        <v>643</v>
      </c>
      <c r="T38" s="16" t="s">
        <v>644</v>
      </c>
      <c r="U38" s="16" t="s">
        <v>645</v>
      </c>
      <c r="V38" s="16" t="s">
        <v>645</v>
      </c>
      <c r="W38" s="16" t="s">
        <v>701</v>
      </c>
      <c r="X38" s="16" t="s">
        <v>161</v>
      </c>
      <c r="Y38" s="16" t="s">
        <v>702</v>
      </c>
      <c r="Z38" s="16" t="s">
        <v>757</v>
      </c>
      <c r="AA38" s="16" t="s">
        <v>648</v>
      </c>
      <c r="AB38" s="16" t="s">
        <v>649</v>
      </c>
      <c r="AC38" s="16" t="s">
        <v>650</v>
      </c>
      <c r="AD38" s="15" t="s">
        <v>651</v>
      </c>
      <c r="AE38" s="16" t="s">
        <v>652</v>
      </c>
      <c r="AF38" s="16" t="s">
        <v>653</v>
      </c>
      <c r="AG38" s="16" t="s">
        <v>653</v>
      </c>
      <c r="AH38" s="15" t="s">
        <v>653</v>
      </c>
      <c r="AI38" s="16" t="s">
        <v>654</v>
      </c>
      <c r="AJ38" s="16" t="s">
        <v>655</v>
      </c>
      <c r="AK38" s="16" t="s">
        <v>655</v>
      </c>
      <c r="AL38" s="15" t="s">
        <v>655</v>
      </c>
      <c r="AM38" s="16" t="s">
        <v>656</v>
      </c>
      <c r="AN38" s="16" t="s">
        <v>656</v>
      </c>
      <c r="AO38" s="16" t="s">
        <v>656</v>
      </c>
      <c r="AP38" s="16" t="s">
        <v>705</v>
      </c>
      <c r="AQ38" s="15" t="s">
        <v>656</v>
      </c>
      <c r="AR38" s="16" t="s">
        <v>658</v>
      </c>
      <c r="AS38" s="16" t="s">
        <v>659</v>
      </c>
      <c r="AT38" s="15" t="s">
        <v>660</v>
      </c>
      <c r="AU38" s="16" t="s">
        <v>661</v>
      </c>
      <c r="AV38" s="16" t="s">
        <v>713</v>
      </c>
      <c r="AW38" s="16" t="s">
        <v>663</v>
      </c>
      <c r="AX38" s="16" t="s">
        <v>664</v>
      </c>
      <c r="AY38" s="16" t="s">
        <v>665</v>
      </c>
      <c r="AZ38" s="16" t="s">
        <v>666</v>
      </c>
      <c r="BA38" s="16" t="s">
        <v>667</v>
      </c>
      <c r="BB38" s="16" t="s">
        <v>668</v>
      </c>
      <c r="BC38" s="16" t="s">
        <v>669</v>
      </c>
      <c r="BD38" s="16" t="s">
        <v>669</v>
      </c>
      <c r="BE38" s="16" t="s">
        <v>670</v>
      </c>
      <c r="BF38" s="16" t="s">
        <v>725</v>
      </c>
      <c r="BG38" s="16" t="s">
        <v>671</v>
      </c>
      <c r="BH38" s="16" t="s">
        <v>672</v>
      </c>
      <c r="BI38" s="16" t="s">
        <v>673</v>
      </c>
      <c r="BJ38" s="16" t="s">
        <v>750</v>
      </c>
      <c r="BK38" s="16" t="s">
        <v>675</v>
      </c>
      <c r="BL38" s="16" t="s">
        <v>676</v>
      </c>
      <c r="BM38" s="16" t="s">
        <v>677</v>
      </c>
      <c r="BN38" s="16" t="s">
        <v>678</v>
      </c>
      <c r="BO38" s="16" t="s">
        <v>679</v>
      </c>
      <c r="BP38" s="16" t="s">
        <v>680</v>
      </c>
      <c r="BQ38" s="16" t="s">
        <v>681</v>
      </c>
      <c r="BR38" s="16" t="s">
        <v>709</v>
      </c>
      <c r="BS38" s="16" t="s">
        <v>683</v>
      </c>
      <c r="BT38" s="16" t="s">
        <v>684</v>
      </c>
      <c r="BU38" s="16" t="s">
        <v>685</v>
      </c>
      <c r="BV38" s="15" t="s">
        <v>686</v>
      </c>
      <c r="BW38" s="16" t="s">
        <v>687</v>
      </c>
      <c r="BX38" s="16" t="s">
        <v>688</v>
      </c>
      <c r="BY38" s="16" t="s">
        <v>689</v>
      </c>
      <c r="BZ38" s="16" t="s">
        <v>690</v>
      </c>
      <c r="CA38" s="16" t="s">
        <v>691</v>
      </c>
      <c r="CB38" s="16" t="s">
        <v>692</v>
      </c>
      <c r="CC38" s="16" t="s">
        <v>693</v>
      </c>
      <c r="CD38" s="16" t="s">
        <v>694</v>
      </c>
      <c r="CE38" s="16" t="s">
        <v>695</v>
      </c>
      <c r="CF38" s="16" t="s">
        <v>696</v>
      </c>
      <c r="CG38" s="16" t="s">
        <v>697</v>
      </c>
      <c r="CH38" s="16" t="s">
        <v>698</v>
      </c>
      <c r="CI38" s="16" t="s">
        <v>699</v>
      </c>
    </row>
    <row r="39" spans="1:87" x14ac:dyDescent="0.2">
      <c r="A39" s="15">
        <v>27</v>
      </c>
      <c r="B39" s="15" t="s">
        <v>631</v>
      </c>
      <c r="C39" s="16" t="s">
        <v>95</v>
      </c>
      <c r="D39" s="16" t="s">
        <v>632</v>
      </c>
      <c r="E39" s="16" t="s">
        <v>633</v>
      </c>
      <c r="F39" s="16" t="s">
        <v>634</v>
      </c>
      <c r="G39" s="16" t="s">
        <v>635</v>
      </c>
      <c r="H39" s="16" t="s">
        <v>636</v>
      </c>
      <c r="I39" s="16" t="s">
        <v>636</v>
      </c>
      <c r="J39" s="16" t="s">
        <v>636</v>
      </c>
      <c r="K39" s="16" t="s">
        <v>637</v>
      </c>
      <c r="L39" s="16" t="s">
        <v>638</v>
      </c>
      <c r="M39" s="16" t="s">
        <v>332</v>
      </c>
      <c r="N39" s="16" t="s">
        <v>758</v>
      </c>
      <c r="O39" s="16" t="s">
        <v>641</v>
      </c>
      <c r="P39" s="15" t="s">
        <v>758</v>
      </c>
      <c r="Q39" s="16" t="s">
        <v>642</v>
      </c>
      <c r="R39" s="16" t="s">
        <v>643</v>
      </c>
      <c r="S39" s="16" t="s">
        <v>643</v>
      </c>
      <c r="T39" s="16" t="s">
        <v>737</v>
      </c>
      <c r="U39" s="16" t="s">
        <v>645</v>
      </c>
      <c r="V39" s="16" t="s">
        <v>645</v>
      </c>
      <c r="W39" s="16" t="s">
        <v>701</v>
      </c>
      <c r="X39" s="16" t="s">
        <v>161</v>
      </c>
      <c r="Y39" s="16" t="s">
        <v>702</v>
      </c>
      <c r="Z39" s="16" t="s">
        <v>647</v>
      </c>
      <c r="AA39" s="16" t="s">
        <v>648</v>
      </c>
      <c r="AB39" s="16" t="s">
        <v>649</v>
      </c>
      <c r="AC39" s="16" t="s">
        <v>650</v>
      </c>
      <c r="AD39" s="15" t="s">
        <v>651</v>
      </c>
      <c r="AE39" s="16" t="s">
        <v>652</v>
      </c>
      <c r="AF39" s="16" t="s">
        <v>653</v>
      </c>
      <c r="AG39" s="16" t="s">
        <v>653</v>
      </c>
      <c r="AH39" s="15" t="s">
        <v>653</v>
      </c>
      <c r="AI39" s="16" t="s">
        <v>654</v>
      </c>
      <c r="AJ39" s="16" t="s">
        <v>655</v>
      </c>
      <c r="AK39" s="16" t="s">
        <v>655</v>
      </c>
      <c r="AL39" s="15" t="s">
        <v>655</v>
      </c>
      <c r="AM39" s="16" t="s">
        <v>656</v>
      </c>
      <c r="AN39" s="16" t="s">
        <v>656</v>
      </c>
      <c r="AO39" s="16" t="s">
        <v>656</v>
      </c>
      <c r="AP39" s="16" t="s">
        <v>657</v>
      </c>
      <c r="AQ39" s="15" t="s">
        <v>656</v>
      </c>
      <c r="AR39" s="16" t="s">
        <v>658</v>
      </c>
      <c r="AS39" s="16" t="s">
        <v>659</v>
      </c>
      <c r="AT39" s="15" t="s">
        <v>660</v>
      </c>
      <c r="AU39" s="16" t="s">
        <v>661</v>
      </c>
      <c r="AV39" s="16" t="s">
        <v>662</v>
      </c>
      <c r="AW39" s="16" t="s">
        <v>663</v>
      </c>
      <c r="AX39" s="16" t="s">
        <v>664</v>
      </c>
      <c r="AY39" s="16" t="s">
        <v>665</v>
      </c>
      <c r="AZ39" s="16" t="s">
        <v>666</v>
      </c>
      <c r="BA39" s="16" t="s">
        <v>714</v>
      </c>
      <c r="BB39" s="16" t="s">
        <v>350</v>
      </c>
      <c r="BC39" s="16" t="s">
        <v>669</v>
      </c>
      <c r="BD39" s="16" t="s">
        <v>669</v>
      </c>
      <c r="BE39" s="16" t="s">
        <v>670</v>
      </c>
      <c r="BF39" s="16" t="s">
        <v>671</v>
      </c>
      <c r="BG39" s="16" t="s">
        <v>671</v>
      </c>
      <c r="BH39" s="16" t="s">
        <v>672</v>
      </c>
      <c r="BI39" s="16" t="s">
        <v>673</v>
      </c>
      <c r="BJ39" s="16" t="s">
        <v>674</v>
      </c>
      <c r="BK39" s="16" t="s">
        <v>675</v>
      </c>
      <c r="BL39" s="16" t="s">
        <v>676</v>
      </c>
      <c r="BM39" s="16" t="s">
        <v>677</v>
      </c>
      <c r="BN39" s="16" t="s">
        <v>678</v>
      </c>
      <c r="BO39" s="16" t="s">
        <v>679</v>
      </c>
      <c r="BP39" s="16" t="s">
        <v>680</v>
      </c>
      <c r="BQ39" s="16" t="s">
        <v>681</v>
      </c>
      <c r="BR39" s="16" t="s">
        <v>709</v>
      </c>
      <c r="BS39" s="16" t="s">
        <v>683</v>
      </c>
      <c r="BT39" s="16" t="s">
        <v>684</v>
      </c>
      <c r="BU39" s="16" t="s">
        <v>685</v>
      </c>
      <c r="BV39" s="15" t="s">
        <v>686</v>
      </c>
      <c r="BW39" s="16" t="s">
        <v>687</v>
      </c>
      <c r="BX39" s="16" t="s">
        <v>688</v>
      </c>
      <c r="BY39" s="16" t="s">
        <v>689</v>
      </c>
      <c r="BZ39" s="16" t="s">
        <v>690</v>
      </c>
      <c r="CA39" s="16" t="s">
        <v>691</v>
      </c>
      <c r="CB39" s="16" t="s">
        <v>759</v>
      </c>
      <c r="CC39" s="16" t="s">
        <v>693</v>
      </c>
      <c r="CD39" s="16" t="s">
        <v>694</v>
      </c>
      <c r="CE39" s="16" t="s">
        <v>695</v>
      </c>
      <c r="CF39" s="16" t="s">
        <v>696</v>
      </c>
      <c r="CG39" s="16" t="s">
        <v>697</v>
      </c>
      <c r="CH39" s="16" t="s">
        <v>698</v>
      </c>
      <c r="CI39" s="16" t="s">
        <v>699</v>
      </c>
    </row>
    <row r="40" spans="1:87" x14ac:dyDescent="0.2">
      <c r="A40" s="15">
        <v>28</v>
      </c>
      <c r="B40" s="15" t="s">
        <v>631</v>
      </c>
      <c r="C40" s="16" t="s">
        <v>97</v>
      </c>
      <c r="D40" s="16" t="s">
        <v>756</v>
      </c>
      <c r="E40" s="16" t="s">
        <v>710</v>
      </c>
      <c r="F40" s="16" t="s">
        <v>634</v>
      </c>
      <c r="G40" s="16" t="s">
        <v>635</v>
      </c>
      <c r="H40" s="16" t="s">
        <v>636</v>
      </c>
      <c r="I40" s="16" t="s">
        <v>636</v>
      </c>
      <c r="J40" s="16" t="s">
        <v>636</v>
      </c>
      <c r="K40" s="16" t="s">
        <v>330</v>
      </c>
      <c r="L40" s="16" t="s">
        <v>638</v>
      </c>
      <c r="M40" s="16" t="s">
        <v>639</v>
      </c>
      <c r="N40" s="16" t="s">
        <v>213</v>
      </c>
      <c r="O40" s="16" t="s">
        <v>641</v>
      </c>
      <c r="P40" s="15" t="s">
        <v>213</v>
      </c>
      <c r="Q40" s="16" t="s">
        <v>642</v>
      </c>
      <c r="R40" s="16" t="s">
        <v>643</v>
      </c>
      <c r="S40" s="16" t="s">
        <v>643</v>
      </c>
      <c r="T40" s="16" t="s">
        <v>644</v>
      </c>
      <c r="U40" s="16" t="s">
        <v>645</v>
      </c>
      <c r="V40" s="16" t="s">
        <v>645</v>
      </c>
      <c r="W40" s="16" t="s">
        <v>701</v>
      </c>
      <c r="X40" s="16" t="s">
        <v>161</v>
      </c>
      <c r="Y40" s="16" t="s">
        <v>702</v>
      </c>
      <c r="Z40" s="16" t="s">
        <v>647</v>
      </c>
      <c r="AA40" s="16" t="s">
        <v>648</v>
      </c>
      <c r="AB40" s="16" t="s">
        <v>649</v>
      </c>
      <c r="AC40" s="16" t="s">
        <v>650</v>
      </c>
      <c r="AD40" s="15" t="s">
        <v>651</v>
      </c>
      <c r="AE40" s="16" t="s">
        <v>652</v>
      </c>
      <c r="AF40" s="16" t="s">
        <v>653</v>
      </c>
      <c r="AG40" s="16" t="s">
        <v>653</v>
      </c>
      <c r="AH40" s="15" t="s">
        <v>653</v>
      </c>
      <c r="AI40" s="16" t="s">
        <v>654</v>
      </c>
      <c r="AJ40" s="16" t="s">
        <v>704</v>
      </c>
      <c r="AK40" s="16" t="s">
        <v>704</v>
      </c>
      <c r="AL40" s="15" t="s">
        <v>704</v>
      </c>
      <c r="AM40" s="16" t="s">
        <v>656</v>
      </c>
      <c r="AN40" s="16" t="s">
        <v>656</v>
      </c>
      <c r="AO40" s="16" t="s">
        <v>656</v>
      </c>
      <c r="AP40" s="16" t="s">
        <v>705</v>
      </c>
      <c r="AQ40" s="15" t="s">
        <v>656</v>
      </c>
      <c r="AR40" s="16" t="s">
        <v>658</v>
      </c>
      <c r="AS40" s="16" t="s">
        <v>659</v>
      </c>
      <c r="AT40" s="15" t="s">
        <v>660</v>
      </c>
      <c r="AU40" s="16" t="s">
        <v>738</v>
      </c>
      <c r="AV40" s="16" t="s">
        <v>662</v>
      </c>
      <c r="AW40" s="16" t="s">
        <v>730</v>
      </c>
      <c r="AX40" s="16" t="s">
        <v>664</v>
      </c>
      <c r="AY40" s="16" t="s">
        <v>665</v>
      </c>
      <c r="AZ40" s="16" t="s">
        <v>666</v>
      </c>
      <c r="BA40" s="16" t="s">
        <v>667</v>
      </c>
      <c r="BB40" s="16" t="s">
        <v>668</v>
      </c>
      <c r="BC40" s="16" t="s">
        <v>669</v>
      </c>
      <c r="BD40" s="16" t="s">
        <v>669</v>
      </c>
      <c r="BE40" s="16" t="s">
        <v>670</v>
      </c>
      <c r="BF40" s="16" t="s">
        <v>671</v>
      </c>
      <c r="BG40" s="16" t="s">
        <v>671</v>
      </c>
      <c r="BH40" s="16" t="s">
        <v>672</v>
      </c>
      <c r="BI40" s="16" t="s">
        <v>673</v>
      </c>
      <c r="BJ40" s="16" t="s">
        <v>750</v>
      </c>
      <c r="BK40" s="16" t="s">
        <v>675</v>
      </c>
      <c r="BL40" s="16" t="s">
        <v>676</v>
      </c>
      <c r="BM40" s="16" t="s">
        <v>677</v>
      </c>
      <c r="BN40" s="16" t="s">
        <v>678</v>
      </c>
      <c r="BO40" s="16" t="s">
        <v>679</v>
      </c>
      <c r="BP40" s="16" t="s">
        <v>739</v>
      </c>
      <c r="BQ40" s="16" t="s">
        <v>681</v>
      </c>
      <c r="BR40" s="16" t="s">
        <v>709</v>
      </c>
      <c r="BS40" s="16" t="s">
        <v>683</v>
      </c>
      <c r="BT40" s="16" t="s">
        <v>684</v>
      </c>
      <c r="BU40" s="16" t="s">
        <v>685</v>
      </c>
      <c r="BV40" s="15" t="s">
        <v>686</v>
      </c>
      <c r="BW40" s="16" t="s">
        <v>687</v>
      </c>
      <c r="BX40" s="16" t="s">
        <v>688</v>
      </c>
      <c r="BY40" s="16" t="s">
        <v>689</v>
      </c>
      <c r="BZ40" s="16" t="s">
        <v>690</v>
      </c>
      <c r="CA40" s="16" t="s">
        <v>691</v>
      </c>
      <c r="CB40" s="16" t="s">
        <v>692</v>
      </c>
      <c r="CC40" s="16" t="s">
        <v>693</v>
      </c>
      <c r="CD40" s="16" t="s">
        <v>694</v>
      </c>
      <c r="CE40" s="16" t="s">
        <v>695</v>
      </c>
      <c r="CF40" s="16" t="s">
        <v>696</v>
      </c>
      <c r="CG40" s="16" t="s">
        <v>697</v>
      </c>
      <c r="CH40" s="16" t="s">
        <v>698</v>
      </c>
      <c r="CI40" s="16" t="s">
        <v>699</v>
      </c>
    </row>
    <row r="41" spans="1:87" x14ac:dyDescent="0.2">
      <c r="A41" s="15">
        <v>29</v>
      </c>
      <c r="B41" s="15" t="s">
        <v>631</v>
      </c>
      <c r="C41" s="16" t="s">
        <v>99</v>
      </c>
      <c r="D41" s="16" t="s">
        <v>632</v>
      </c>
      <c r="E41" s="16" t="s">
        <v>633</v>
      </c>
      <c r="F41" s="16" t="s">
        <v>700</v>
      </c>
      <c r="G41" s="16" t="s">
        <v>635</v>
      </c>
      <c r="H41" s="16" t="s">
        <v>636</v>
      </c>
      <c r="I41" s="16" t="s">
        <v>636</v>
      </c>
      <c r="J41" s="16" t="s">
        <v>636</v>
      </c>
      <c r="K41" s="16" t="s">
        <v>637</v>
      </c>
      <c r="L41" s="16" t="s">
        <v>638</v>
      </c>
      <c r="M41" s="16" t="s">
        <v>639</v>
      </c>
      <c r="N41" s="16" t="s">
        <v>758</v>
      </c>
      <c r="O41" s="16" t="s">
        <v>641</v>
      </c>
      <c r="P41" s="15" t="s">
        <v>758</v>
      </c>
      <c r="Q41" s="16" t="s">
        <v>642</v>
      </c>
      <c r="R41" s="16" t="s">
        <v>643</v>
      </c>
      <c r="S41" s="16" t="s">
        <v>643</v>
      </c>
      <c r="T41" s="16" t="s">
        <v>644</v>
      </c>
      <c r="U41" s="16" t="s">
        <v>645</v>
      </c>
      <c r="V41" s="16" t="s">
        <v>645</v>
      </c>
      <c r="W41" s="16" t="s">
        <v>157</v>
      </c>
      <c r="X41" s="16" t="s">
        <v>646</v>
      </c>
      <c r="Y41" s="16" t="s">
        <v>702</v>
      </c>
      <c r="Z41" s="16" t="s">
        <v>703</v>
      </c>
      <c r="AA41" s="16" t="s">
        <v>648</v>
      </c>
      <c r="AB41" s="16" t="s">
        <v>649</v>
      </c>
      <c r="AC41" s="16" t="s">
        <v>650</v>
      </c>
      <c r="AD41" s="15" t="s">
        <v>651</v>
      </c>
      <c r="AE41" s="16" t="s">
        <v>652</v>
      </c>
      <c r="AF41" s="16" t="s">
        <v>653</v>
      </c>
      <c r="AG41" s="16" t="s">
        <v>341</v>
      </c>
      <c r="AH41" s="15" t="s">
        <v>751</v>
      </c>
      <c r="AI41" s="16" t="s">
        <v>654</v>
      </c>
      <c r="AJ41" s="16" t="s">
        <v>655</v>
      </c>
      <c r="AK41" s="16" t="s">
        <v>655</v>
      </c>
      <c r="AL41" s="15" t="s">
        <v>655</v>
      </c>
      <c r="AM41" s="16" t="s">
        <v>656</v>
      </c>
      <c r="AN41" s="16" t="s">
        <v>656</v>
      </c>
      <c r="AO41" s="16" t="s">
        <v>656</v>
      </c>
      <c r="AP41" s="16" t="s">
        <v>705</v>
      </c>
      <c r="AQ41" s="15" t="s">
        <v>656</v>
      </c>
      <c r="AR41" s="16" t="s">
        <v>658</v>
      </c>
      <c r="AS41" s="16" t="s">
        <v>659</v>
      </c>
      <c r="AT41" s="15" t="s">
        <v>660</v>
      </c>
      <c r="AU41" s="16" t="s">
        <v>706</v>
      </c>
      <c r="AV41" s="16" t="s">
        <v>662</v>
      </c>
      <c r="AW41" s="16" t="s">
        <v>663</v>
      </c>
      <c r="AX41" s="16" t="s">
        <v>664</v>
      </c>
      <c r="AY41" s="16" t="s">
        <v>665</v>
      </c>
      <c r="AZ41" s="16" t="s">
        <v>666</v>
      </c>
      <c r="BA41" s="16" t="s">
        <v>667</v>
      </c>
      <c r="BB41" s="16" t="s">
        <v>668</v>
      </c>
      <c r="BC41" s="16" t="s">
        <v>669</v>
      </c>
      <c r="BD41" s="16" t="s">
        <v>669</v>
      </c>
      <c r="BE41" s="16" t="s">
        <v>670</v>
      </c>
      <c r="BF41" s="16" t="s">
        <v>671</v>
      </c>
      <c r="BG41" s="16" t="s">
        <v>671</v>
      </c>
      <c r="BH41" s="16" t="s">
        <v>672</v>
      </c>
      <c r="BI41" s="16" t="s">
        <v>673</v>
      </c>
      <c r="BJ41" s="16" t="s">
        <v>750</v>
      </c>
      <c r="BK41" s="16" t="s">
        <v>675</v>
      </c>
      <c r="BL41" s="16" t="s">
        <v>676</v>
      </c>
      <c r="BM41" s="16" t="s">
        <v>677</v>
      </c>
      <c r="BN41" s="16" t="s">
        <v>678</v>
      </c>
      <c r="BO41" s="16" t="s">
        <v>679</v>
      </c>
      <c r="BP41" s="16" t="s">
        <v>680</v>
      </c>
      <c r="BQ41" s="16" t="s">
        <v>681</v>
      </c>
      <c r="BR41" s="16" t="s">
        <v>682</v>
      </c>
      <c r="BS41" s="16" t="s">
        <v>683</v>
      </c>
      <c r="BT41" s="16" t="s">
        <v>684</v>
      </c>
      <c r="BU41" s="16" t="s">
        <v>685</v>
      </c>
      <c r="BV41" s="15" t="s">
        <v>686</v>
      </c>
      <c r="BW41" s="16" t="s">
        <v>687</v>
      </c>
      <c r="BX41" s="16" t="s">
        <v>688</v>
      </c>
      <c r="BY41" s="16" t="s">
        <v>689</v>
      </c>
      <c r="BZ41" s="16" t="s">
        <v>690</v>
      </c>
      <c r="CA41" s="16" t="s">
        <v>691</v>
      </c>
      <c r="CB41" s="16" t="s">
        <v>692</v>
      </c>
      <c r="CC41" s="16" t="s">
        <v>693</v>
      </c>
      <c r="CD41" s="16" t="s">
        <v>694</v>
      </c>
      <c r="CE41" s="16" t="s">
        <v>695</v>
      </c>
      <c r="CF41" s="16" t="s">
        <v>696</v>
      </c>
      <c r="CG41" s="16" t="s">
        <v>373</v>
      </c>
      <c r="CH41" s="16" t="s">
        <v>698</v>
      </c>
      <c r="CI41" s="16" t="s">
        <v>699</v>
      </c>
    </row>
    <row r="42" spans="1:87" x14ac:dyDescent="0.2">
      <c r="A42" s="15">
        <v>30</v>
      </c>
      <c r="B42" s="15" t="s">
        <v>631</v>
      </c>
      <c r="C42" s="16" t="s">
        <v>101</v>
      </c>
      <c r="D42" s="16" t="s">
        <v>632</v>
      </c>
      <c r="E42" s="16" t="s">
        <v>633</v>
      </c>
      <c r="F42" s="16" t="s">
        <v>634</v>
      </c>
      <c r="G42" s="16" t="s">
        <v>635</v>
      </c>
      <c r="H42" s="16" t="s">
        <v>636</v>
      </c>
      <c r="I42" s="16" t="s">
        <v>636</v>
      </c>
      <c r="J42" s="16" t="s">
        <v>636</v>
      </c>
      <c r="K42" s="16" t="s">
        <v>637</v>
      </c>
      <c r="L42" s="16" t="s">
        <v>638</v>
      </c>
      <c r="M42" s="16" t="s">
        <v>639</v>
      </c>
      <c r="N42" s="16" t="s">
        <v>640</v>
      </c>
      <c r="O42" s="16" t="s">
        <v>641</v>
      </c>
      <c r="P42" s="15" t="s">
        <v>640</v>
      </c>
      <c r="Q42" s="16" t="s">
        <v>746</v>
      </c>
      <c r="R42" s="16" t="s">
        <v>643</v>
      </c>
      <c r="S42" s="16" t="s">
        <v>643</v>
      </c>
      <c r="T42" s="16" t="s">
        <v>644</v>
      </c>
      <c r="U42" s="16" t="s">
        <v>645</v>
      </c>
      <c r="V42" s="16" t="s">
        <v>645</v>
      </c>
      <c r="W42" s="16" t="s">
        <v>701</v>
      </c>
      <c r="X42" s="16" t="s">
        <v>161</v>
      </c>
      <c r="Y42" s="16" t="s">
        <v>702</v>
      </c>
      <c r="Z42" s="16" t="s">
        <v>703</v>
      </c>
      <c r="AA42" s="16" t="s">
        <v>648</v>
      </c>
      <c r="AB42" s="16" t="s">
        <v>649</v>
      </c>
      <c r="AC42" s="16" t="s">
        <v>650</v>
      </c>
      <c r="AD42" s="15" t="s">
        <v>651</v>
      </c>
      <c r="AE42" s="16" t="s">
        <v>652</v>
      </c>
      <c r="AF42" s="16" t="s">
        <v>653</v>
      </c>
      <c r="AG42" s="16" t="s">
        <v>653</v>
      </c>
      <c r="AH42" s="15" t="s">
        <v>653</v>
      </c>
      <c r="AI42" s="16" t="s">
        <v>654</v>
      </c>
      <c r="AJ42" s="16" t="s">
        <v>655</v>
      </c>
      <c r="AK42" s="16" t="s">
        <v>704</v>
      </c>
      <c r="AL42" s="15" t="s">
        <v>655</v>
      </c>
      <c r="AM42" s="16" t="s">
        <v>656</v>
      </c>
      <c r="AN42" s="16" t="s">
        <v>343</v>
      </c>
      <c r="AO42" s="16" t="s">
        <v>343</v>
      </c>
      <c r="AP42" s="16" t="s">
        <v>657</v>
      </c>
      <c r="AQ42" s="15" t="s">
        <v>656</v>
      </c>
      <c r="AR42" s="16" t="s">
        <v>658</v>
      </c>
      <c r="AS42" s="16" t="s">
        <v>659</v>
      </c>
      <c r="AT42" s="15" t="s">
        <v>660</v>
      </c>
      <c r="AU42" s="16" t="s">
        <v>661</v>
      </c>
      <c r="AV42" s="16" t="s">
        <v>662</v>
      </c>
      <c r="AW42" s="16" t="s">
        <v>663</v>
      </c>
      <c r="AX42" s="16" t="s">
        <v>664</v>
      </c>
      <c r="AY42" s="16" t="s">
        <v>665</v>
      </c>
      <c r="AZ42" s="16" t="s">
        <v>666</v>
      </c>
      <c r="BA42" s="16" t="s">
        <v>667</v>
      </c>
      <c r="BB42" s="16" t="s">
        <v>668</v>
      </c>
      <c r="BC42" s="16" t="s">
        <v>669</v>
      </c>
      <c r="BD42" s="16" t="s">
        <v>669</v>
      </c>
      <c r="BE42" s="16" t="s">
        <v>724</v>
      </c>
      <c r="BF42" s="16" t="s">
        <v>671</v>
      </c>
      <c r="BG42" s="16" t="s">
        <v>671</v>
      </c>
      <c r="BH42" s="16" t="s">
        <v>744</v>
      </c>
      <c r="BI42" s="16" t="s">
        <v>673</v>
      </c>
      <c r="BJ42" s="16" t="s">
        <v>674</v>
      </c>
      <c r="BK42" s="16" t="s">
        <v>675</v>
      </c>
      <c r="BL42" s="16" t="s">
        <v>676</v>
      </c>
      <c r="BM42" s="16" t="s">
        <v>707</v>
      </c>
      <c r="BN42" s="16" t="s">
        <v>708</v>
      </c>
      <c r="BO42" s="16" t="s">
        <v>679</v>
      </c>
      <c r="BP42" s="16" t="s">
        <v>680</v>
      </c>
      <c r="BQ42" s="16" t="s">
        <v>681</v>
      </c>
      <c r="BR42" s="16" t="s">
        <v>709</v>
      </c>
      <c r="BS42" s="16" t="s">
        <v>683</v>
      </c>
      <c r="BT42" s="16" t="s">
        <v>684</v>
      </c>
      <c r="BU42" s="16" t="s">
        <v>685</v>
      </c>
      <c r="BV42" s="15" t="s">
        <v>686</v>
      </c>
      <c r="BW42" s="16" t="s">
        <v>687</v>
      </c>
      <c r="BX42" s="16" t="s">
        <v>688</v>
      </c>
      <c r="BY42" s="16" t="s">
        <v>689</v>
      </c>
      <c r="BZ42" s="16" t="s">
        <v>690</v>
      </c>
      <c r="CA42" s="16" t="s">
        <v>691</v>
      </c>
      <c r="CB42" s="16" t="s">
        <v>692</v>
      </c>
      <c r="CC42" s="16" t="s">
        <v>693</v>
      </c>
      <c r="CD42" s="16" t="s">
        <v>694</v>
      </c>
      <c r="CE42" s="16" t="s">
        <v>695</v>
      </c>
      <c r="CF42" s="16" t="s">
        <v>696</v>
      </c>
      <c r="CG42" s="16" t="s">
        <v>697</v>
      </c>
      <c r="CH42" s="16" t="s">
        <v>698</v>
      </c>
      <c r="CI42" s="16" t="s">
        <v>699</v>
      </c>
    </row>
    <row r="43" spans="1:87" x14ac:dyDescent="0.2">
      <c r="A43" s="15">
        <v>31</v>
      </c>
      <c r="B43" s="15" t="s">
        <v>631</v>
      </c>
      <c r="C43" s="16" t="s">
        <v>104</v>
      </c>
      <c r="D43" s="16" t="s">
        <v>632</v>
      </c>
      <c r="E43" s="16" t="s">
        <v>760</v>
      </c>
      <c r="F43" s="16" t="s">
        <v>700</v>
      </c>
      <c r="G43" s="16" t="s">
        <v>635</v>
      </c>
      <c r="H43" s="16" t="s">
        <v>636</v>
      </c>
      <c r="I43" s="16" t="s">
        <v>636</v>
      </c>
      <c r="J43" s="16" t="s">
        <v>636</v>
      </c>
      <c r="K43" s="16" t="s">
        <v>637</v>
      </c>
      <c r="L43" s="16" t="s">
        <v>331</v>
      </c>
      <c r="M43" s="16" t="s">
        <v>332</v>
      </c>
      <c r="N43" s="16" t="s">
        <v>640</v>
      </c>
      <c r="O43" s="16" t="s">
        <v>641</v>
      </c>
      <c r="P43" s="15" t="s">
        <v>640</v>
      </c>
      <c r="Q43" s="16" t="s">
        <v>746</v>
      </c>
      <c r="R43" s="16" t="s">
        <v>643</v>
      </c>
      <c r="S43" s="16" t="s">
        <v>643</v>
      </c>
      <c r="T43" s="16" t="s">
        <v>737</v>
      </c>
      <c r="U43" s="16" t="s">
        <v>645</v>
      </c>
      <c r="V43" s="16" t="s">
        <v>645</v>
      </c>
      <c r="W43" s="16" t="s">
        <v>701</v>
      </c>
      <c r="X43" s="16" t="s">
        <v>161</v>
      </c>
      <c r="Y43" s="16" t="s">
        <v>702</v>
      </c>
      <c r="Z43" s="16" t="s">
        <v>647</v>
      </c>
      <c r="AA43" s="16" t="s">
        <v>727</v>
      </c>
      <c r="AB43" s="16" t="s">
        <v>649</v>
      </c>
      <c r="AC43" s="16" t="s">
        <v>650</v>
      </c>
      <c r="AD43" s="15" t="s">
        <v>651</v>
      </c>
      <c r="AE43" s="16" t="s">
        <v>652</v>
      </c>
      <c r="AF43" s="16" t="s">
        <v>653</v>
      </c>
      <c r="AG43" s="16" t="s">
        <v>653</v>
      </c>
      <c r="AH43" s="15" t="s">
        <v>653</v>
      </c>
      <c r="AI43" s="16" t="s">
        <v>654</v>
      </c>
      <c r="AJ43" s="16" t="s">
        <v>704</v>
      </c>
      <c r="AK43" s="16" t="s">
        <v>704</v>
      </c>
      <c r="AL43" s="15" t="s">
        <v>704</v>
      </c>
      <c r="AM43" s="16" t="s">
        <v>656</v>
      </c>
      <c r="AN43" s="16" t="s">
        <v>732</v>
      </c>
      <c r="AO43" s="16" t="s">
        <v>732</v>
      </c>
      <c r="AP43" s="16" t="s">
        <v>657</v>
      </c>
      <c r="AQ43" s="15" t="s">
        <v>656</v>
      </c>
      <c r="AR43" s="16" t="s">
        <v>658</v>
      </c>
      <c r="AS43" s="16" t="s">
        <v>718</v>
      </c>
      <c r="AT43" s="15" t="s">
        <v>719</v>
      </c>
      <c r="AU43" s="16" t="s">
        <v>661</v>
      </c>
      <c r="AV43" s="16" t="s">
        <v>662</v>
      </c>
      <c r="AW43" s="16" t="s">
        <v>761</v>
      </c>
      <c r="AX43" s="16" t="s">
        <v>664</v>
      </c>
      <c r="AY43" s="16" t="s">
        <v>665</v>
      </c>
      <c r="AZ43" s="16" t="s">
        <v>666</v>
      </c>
      <c r="BA43" s="16" t="s">
        <v>667</v>
      </c>
      <c r="BB43" s="16" t="s">
        <v>668</v>
      </c>
      <c r="BC43" s="16" t="s">
        <v>669</v>
      </c>
      <c r="BD43" s="16" t="s">
        <v>669</v>
      </c>
      <c r="BE43" s="16" t="s">
        <v>670</v>
      </c>
      <c r="BF43" s="16" t="s">
        <v>671</v>
      </c>
      <c r="BG43" s="16" t="s">
        <v>734</v>
      </c>
      <c r="BH43" s="16" t="s">
        <v>672</v>
      </c>
      <c r="BI43" s="16" t="s">
        <v>673</v>
      </c>
      <c r="BJ43" s="16" t="s">
        <v>674</v>
      </c>
      <c r="BK43" s="16" t="s">
        <v>675</v>
      </c>
      <c r="BL43" s="16" t="s">
        <v>676</v>
      </c>
      <c r="BM43" s="16" t="s">
        <v>677</v>
      </c>
      <c r="BN43" s="16" t="s">
        <v>678</v>
      </c>
      <c r="BO43" s="16" t="s">
        <v>679</v>
      </c>
      <c r="BP43" s="16" t="s">
        <v>680</v>
      </c>
      <c r="BQ43" s="16" t="s">
        <v>681</v>
      </c>
      <c r="BR43" s="16" t="s">
        <v>682</v>
      </c>
      <c r="BS43" s="16" t="s">
        <v>683</v>
      </c>
      <c r="BT43" s="16" t="s">
        <v>684</v>
      </c>
      <c r="BU43" s="16" t="s">
        <v>685</v>
      </c>
      <c r="BV43" s="15" t="s">
        <v>686</v>
      </c>
      <c r="BW43" s="16" t="s">
        <v>687</v>
      </c>
      <c r="BX43" s="16" t="s">
        <v>688</v>
      </c>
      <c r="BY43" s="16" t="s">
        <v>723</v>
      </c>
      <c r="BZ43" s="16" t="s">
        <v>690</v>
      </c>
      <c r="CA43" s="16" t="s">
        <v>691</v>
      </c>
      <c r="CB43" s="16" t="s">
        <v>692</v>
      </c>
      <c r="CC43" s="16" t="s">
        <v>736</v>
      </c>
      <c r="CD43" s="16" t="s">
        <v>694</v>
      </c>
      <c r="CE43" s="16" t="s">
        <v>695</v>
      </c>
      <c r="CF43" s="16" t="s">
        <v>696</v>
      </c>
      <c r="CG43" s="16" t="s">
        <v>373</v>
      </c>
      <c r="CH43" s="16" t="s">
        <v>698</v>
      </c>
      <c r="CI43" s="16" t="s">
        <v>699</v>
      </c>
    </row>
    <row r="44" spans="1:87" x14ac:dyDescent="0.2">
      <c r="A44" s="15">
        <v>32</v>
      </c>
      <c r="B44" s="15" t="s">
        <v>631</v>
      </c>
      <c r="C44" s="16" t="s">
        <v>106</v>
      </c>
      <c r="D44" s="16" t="s">
        <v>756</v>
      </c>
      <c r="E44" s="16" t="s">
        <v>633</v>
      </c>
      <c r="F44" s="16" t="s">
        <v>700</v>
      </c>
      <c r="G44" s="16" t="s">
        <v>635</v>
      </c>
      <c r="H44" s="16" t="s">
        <v>636</v>
      </c>
      <c r="I44" s="16" t="s">
        <v>636</v>
      </c>
      <c r="J44" s="16" t="s">
        <v>636</v>
      </c>
      <c r="K44" s="16" t="s">
        <v>637</v>
      </c>
      <c r="L44" s="16" t="s">
        <v>638</v>
      </c>
      <c r="M44" s="16" t="s">
        <v>639</v>
      </c>
      <c r="N44" s="16" t="s">
        <v>213</v>
      </c>
      <c r="O44" s="16" t="s">
        <v>716</v>
      </c>
      <c r="P44" s="15" t="s">
        <v>640</v>
      </c>
      <c r="Q44" s="16" t="s">
        <v>188</v>
      </c>
      <c r="R44" s="16" t="s">
        <v>643</v>
      </c>
      <c r="S44" s="16" t="s">
        <v>643</v>
      </c>
      <c r="T44" s="16" t="s">
        <v>644</v>
      </c>
      <c r="U44" s="16" t="s">
        <v>645</v>
      </c>
      <c r="V44" s="16" t="s">
        <v>645</v>
      </c>
      <c r="W44" s="16" t="s">
        <v>701</v>
      </c>
      <c r="X44" s="16" t="s">
        <v>646</v>
      </c>
      <c r="Y44" s="16" t="s">
        <v>702</v>
      </c>
      <c r="Z44" s="16" t="s">
        <v>647</v>
      </c>
      <c r="AA44" s="16" t="s">
        <v>648</v>
      </c>
      <c r="AB44" s="16" t="s">
        <v>649</v>
      </c>
      <c r="AC44" s="16" t="s">
        <v>650</v>
      </c>
      <c r="AD44" s="15" t="s">
        <v>651</v>
      </c>
      <c r="AE44" s="16" t="s">
        <v>652</v>
      </c>
      <c r="AF44" s="16" t="s">
        <v>653</v>
      </c>
      <c r="AG44" s="16" t="s">
        <v>653</v>
      </c>
      <c r="AH44" s="15" t="s">
        <v>653</v>
      </c>
      <c r="AI44" s="16" t="s">
        <v>654</v>
      </c>
      <c r="AJ44" s="16" t="s">
        <v>704</v>
      </c>
      <c r="AK44" s="16" t="s">
        <v>704</v>
      </c>
      <c r="AL44" s="15" t="s">
        <v>704</v>
      </c>
      <c r="AM44" s="16" t="s">
        <v>656</v>
      </c>
      <c r="AN44" s="16" t="s">
        <v>656</v>
      </c>
      <c r="AO44" s="16" t="s">
        <v>656</v>
      </c>
      <c r="AP44" s="16" t="s">
        <v>705</v>
      </c>
      <c r="AQ44" s="15" t="s">
        <v>656</v>
      </c>
      <c r="AR44" s="16" t="s">
        <v>658</v>
      </c>
      <c r="AS44" s="16" t="s">
        <v>718</v>
      </c>
      <c r="AT44" s="15" t="s">
        <v>719</v>
      </c>
      <c r="AU44" s="16" t="s">
        <v>661</v>
      </c>
      <c r="AV44" s="16" t="s">
        <v>662</v>
      </c>
      <c r="AW44" s="16" t="s">
        <v>663</v>
      </c>
      <c r="AX44" s="16" t="s">
        <v>664</v>
      </c>
      <c r="AY44" s="16" t="s">
        <v>665</v>
      </c>
      <c r="AZ44" s="16" t="s">
        <v>666</v>
      </c>
      <c r="BA44" s="16" t="s">
        <v>714</v>
      </c>
      <c r="BB44" s="16" t="s">
        <v>668</v>
      </c>
      <c r="BC44" s="16" t="s">
        <v>669</v>
      </c>
      <c r="BD44" s="16" t="s">
        <v>669</v>
      </c>
      <c r="BE44" s="16" t="s">
        <v>724</v>
      </c>
      <c r="BF44" s="16" t="s">
        <v>720</v>
      </c>
      <c r="BG44" s="16" t="s">
        <v>720</v>
      </c>
      <c r="BH44" s="16" t="s">
        <v>742</v>
      </c>
      <c r="BI44" s="16" t="s">
        <v>673</v>
      </c>
      <c r="BJ44" s="16" t="s">
        <v>674</v>
      </c>
      <c r="BK44" s="16" t="s">
        <v>675</v>
      </c>
      <c r="BL44" s="16" t="s">
        <v>676</v>
      </c>
      <c r="BM44" s="16" t="s">
        <v>677</v>
      </c>
      <c r="BN44" s="16" t="s">
        <v>678</v>
      </c>
      <c r="BO44" s="16" t="s">
        <v>679</v>
      </c>
      <c r="BP44" s="16" t="s">
        <v>680</v>
      </c>
      <c r="BQ44" s="16" t="s">
        <v>681</v>
      </c>
      <c r="BR44" s="16" t="s">
        <v>709</v>
      </c>
      <c r="BS44" s="16" t="s">
        <v>683</v>
      </c>
      <c r="BT44" s="16" t="s">
        <v>684</v>
      </c>
      <c r="BU44" s="16" t="s">
        <v>685</v>
      </c>
      <c r="BV44" s="15" t="s">
        <v>686</v>
      </c>
      <c r="BW44" s="16" t="s">
        <v>687</v>
      </c>
      <c r="BX44" s="16" t="s">
        <v>688</v>
      </c>
      <c r="BY44" s="16" t="s">
        <v>723</v>
      </c>
      <c r="BZ44" s="16" t="s">
        <v>690</v>
      </c>
      <c r="CA44" s="16" t="s">
        <v>691</v>
      </c>
      <c r="CB44" s="16" t="s">
        <v>692</v>
      </c>
      <c r="CC44" s="16" t="s">
        <v>693</v>
      </c>
      <c r="CD44" s="16" t="s">
        <v>694</v>
      </c>
      <c r="CE44" s="16" t="s">
        <v>695</v>
      </c>
      <c r="CF44" s="16" t="s">
        <v>696</v>
      </c>
      <c r="CG44" s="16" t="s">
        <v>373</v>
      </c>
      <c r="CH44" s="16" t="s">
        <v>698</v>
      </c>
      <c r="CI44" s="16" t="s">
        <v>699</v>
      </c>
    </row>
    <row r="45" spans="1:87" x14ac:dyDescent="0.2">
      <c r="A45" s="15">
        <v>33</v>
      </c>
      <c r="B45" s="15" t="s">
        <v>631</v>
      </c>
      <c r="C45" s="16" t="s">
        <v>108</v>
      </c>
      <c r="D45" s="16" t="s">
        <v>632</v>
      </c>
      <c r="E45" s="16" t="s">
        <v>633</v>
      </c>
      <c r="F45" s="16" t="s">
        <v>700</v>
      </c>
      <c r="G45" s="16" t="s">
        <v>635</v>
      </c>
      <c r="H45" s="16" t="s">
        <v>636</v>
      </c>
      <c r="I45" s="16" t="s">
        <v>636</v>
      </c>
      <c r="J45" s="16" t="s">
        <v>636</v>
      </c>
      <c r="K45" s="16" t="s">
        <v>637</v>
      </c>
      <c r="L45" s="16" t="s">
        <v>638</v>
      </c>
      <c r="M45" s="16" t="s">
        <v>639</v>
      </c>
      <c r="N45" s="16" t="s">
        <v>640</v>
      </c>
      <c r="O45" s="16" t="s">
        <v>641</v>
      </c>
      <c r="P45" s="15" t="s">
        <v>640</v>
      </c>
      <c r="Q45" s="16" t="s">
        <v>642</v>
      </c>
      <c r="R45" s="16" t="s">
        <v>643</v>
      </c>
      <c r="S45" s="16" t="s">
        <v>643</v>
      </c>
      <c r="T45" s="16" t="s">
        <v>644</v>
      </c>
      <c r="U45" s="16" t="s">
        <v>645</v>
      </c>
      <c r="V45" s="16" t="s">
        <v>645</v>
      </c>
      <c r="W45" s="16" t="s">
        <v>701</v>
      </c>
      <c r="X45" s="16" t="s">
        <v>161</v>
      </c>
      <c r="Y45" s="16" t="s">
        <v>702</v>
      </c>
      <c r="Z45" s="16" t="s">
        <v>647</v>
      </c>
      <c r="AA45" s="16" t="s">
        <v>648</v>
      </c>
      <c r="AB45" s="16" t="s">
        <v>649</v>
      </c>
      <c r="AC45" s="16" t="s">
        <v>650</v>
      </c>
      <c r="AD45" s="15" t="s">
        <v>651</v>
      </c>
      <c r="AE45" s="16" t="s">
        <v>652</v>
      </c>
      <c r="AF45" s="16" t="s">
        <v>653</v>
      </c>
      <c r="AG45" s="16" t="s">
        <v>653</v>
      </c>
      <c r="AH45" s="15" t="s">
        <v>653</v>
      </c>
      <c r="AI45" s="16" t="s">
        <v>654</v>
      </c>
      <c r="AJ45" s="16" t="s">
        <v>655</v>
      </c>
      <c r="AK45" s="16" t="s">
        <v>655</v>
      </c>
      <c r="AL45" s="15" t="s">
        <v>655</v>
      </c>
      <c r="AM45" s="16" t="s">
        <v>656</v>
      </c>
      <c r="AN45" s="16" t="s">
        <v>656</v>
      </c>
      <c r="AO45" s="16" t="s">
        <v>656</v>
      </c>
      <c r="AP45" s="16" t="s">
        <v>705</v>
      </c>
      <c r="AQ45" s="15" t="s">
        <v>656</v>
      </c>
      <c r="AR45" s="16" t="s">
        <v>658</v>
      </c>
      <c r="AS45" s="16" t="s">
        <v>659</v>
      </c>
      <c r="AT45" s="15" t="s">
        <v>660</v>
      </c>
      <c r="AU45" s="16" t="s">
        <v>661</v>
      </c>
      <c r="AV45" s="16" t="s">
        <v>713</v>
      </c>
      <c r="AW45" s="16" t="s">
        <v>663</v>
      </c>
      <c r="AX45" s="16" t="s">
        <v>664</v>
      </c>
      <c r="AY45" s="16" t="s">
        <v>665</v>
      </c>
      <c r="AZ45" s="16" t="s">
        <v>666</v>
      </c>
      <c r="BA45" s="16" t="s">
        <v>667</v>
      </c>
      <c r="BB45" s="16" t="s">
        <v>668</v>
      </c>
      <c r="BC45" s="16" t="s">
        <v>669</v>
      </c>
      <c r="BD45" s="16" t="s">
        <v>669</v>
      </c>
      <c r="BE45" s="16" t="s">
        <v>724</v>
      </c>
      <c r="BF45" s="16" t="s">
        <v>671</v>
      </c>
      <c r="BG45" s="16" t="s">
        <v>671</v>
      </c>
      <c r="BH45" s="16" t="s">
        <v>672</v>
      </c>
      <c r="BI45" s="16" t="s">
        <v>673</v>
      </c>
      <c r="BJ45" s="16" t="s">
        <v>674</v>
      </c>
      <c r="BK45" s="16" t="s">
        <v>675</v>
      </c>
      <c r="BL45" s="16" t="s">
        <v>676</v>
      </c>
      <c r="BM45" s="16" t="s">
        <v>753</v>
      </c>
      <c r="BN45" s="16" t="s">
        <v>754</v>
      </c>
      <c r="BO45" s="16" t="s">
        <v>679</v>
      </c>
      <c r="BP45" s="16" t="s">
        <v>680</v>
      </c>
      <c r="BQ45" s="16" t="s">
        <v>681</v>
      </c>
      <c r="BR45" s="16" t="s">
        <v>709</v>
      </c>
      <c r="BS45" s="16" t="s">
        <v>683</v>
      </c>
      <c r="BT45" s="16" t="s">
        <v>684</v>
      </c>
      <c r="BU45" s="16" t="s">
        <v>685</v>
      </c>
      <c r="BV45" s="15" t="s">
        <v>686</v>
      </c>
      <c r="BW45" s="16" t="s">
        <v>687</v>
      </c>
      <c r="BX45" s="16" t="s">
        <v>688</v>
      </c>
      <c r="BY45" s="16" t="s">
        <v>689</v>
      </c>
      <c r="BZ45" s="16" t="s">
        <v>690</v>
      </c>
      <c r="CA45" s="16" t="s">
        <v>691</v>
      </c>
      <c r="CB45" s="16" t="s">
        <v>692</v>
      </c>
      <c r="CC45" s="16" t="s">
        <v>693</v>
      </c>
      <c r="CD45" s="16" t="s">
        <v>694</v>
      </c>
      <c r="CE45" s="16" t="s">
        <v>695</v>
      </c>
      <c r="CF45" s="16" t="s">
        <v>696</v>
      </c>
      <c r="CG45" s="16" t="s">
        <v>697</v>
      </c>
      <c r="CH45" s="16" t="s">
        <v>698</v>
      </c>
      <c r="CI45" s="16" t="s">
        <v>699</v>
      </c>
    </row>
    <row r="46" spans="1:87" x14ac:dyDescent="0.2">
      <c r="A46" s="15">
        <v>34</v>
      </c>
      <c r="B46" s="15" t="s">
        <v>631</v>
      </c>
      <c r="C46" s="16" t="s">
        <v>110</v>
      </c>
      <c r="D46" s="16" t="s">
        <v>749</v>
      </c>
      <c r="E46" s="16" t="s">
        <v>633</v>
      </c>
      <c r="F46" s="16" t="s">
        <v>700</v>
      </c>
      <c r="G46" s="16" t="s">
        <v>635</v>
      </c>
      <c r="H46" s="16" t="s">
        <v>636</v>
      </c>
      <c r="I46" s="16" t="s">
        <v>636</v>
      </c>
      <c r="J46" s="16" t="s">
        <v>636</v>
      </c>
      <c r="K46" s="16" t="s">
        <v>637</v>
      </c>
      <c r="L46" s="16" t="s">
        <v>638</v>
      </c>
      <c r="M46" s="16" t="s">
        <v>639</v>
      </c>
      <c r="N46" s="16" t="s">
        <v>640</v>
      </c>
      <c r="O46" s="16" t="s">
        <v>641</v>
      </c>
      <c r="P46" s="15" t="s">
        <v>640</v>
      </c>
      <c r="Q46" s="16" t="s">
        <v>642</v>
      </c>
      <c r="R46" s="16" t="s">
        <v>643</v>
      </c>
      <c r="S46" s="16" t="s">
        <v>643</v>
      </c>
      <c r="T46" s="16" t="s">
        <v>644</v>
      </c>
      <c r="U46" s="16" t="s">
        <v>645</v>
      </c>
      <c r="V46" s="16" t="s">
        <v>645</v>
      </c>
      <c r="W46" s="16" t="s">
        <v>701</v>
      </c>
      <c r="X46" s="16" t="s">
        <v>161</v>
      </c>
      <c r="Y46" s="16" t="s">
        <v>702</v>
      </c>
      <c r="Z46" s="16" t="s">
        <v>703</v>
      </c>
      <c r="AA46" s="16" t="s">
        <v>648</v>
      </c>
      <c r="AB46" s="16" t="s">
        <v>649</v>
      </c>
      <c r="AC46" s="16" t="s">
        <v>650</v>
      </c>
      <c r="AD46" s="15" t="s">
        <v>651</v>
      </c>
      <c r="AE46" s="16" t="s">
        <v>652</v>
      </c>
      <c r="AF46" s="16" t="s">
        <v>653</v>
      </c>
      <c r="AG46" s="16" t="s">
        <v>653</v>
      </c>
      <c r="AH46" s="15" t="s">
        <v>653</v>
      </c>
      <c r="AI46" s="16" t="s">
        <v>654</v>
      </c>
      <c r="AJ46" s="16" t="s">
        <v>655</v>
      </c>
      <c r="AK46" s="16" t="s">
        <v>655</v>
      </c>
      <c r="AL46" s="15" t="s">
        <v>655</v>
      </c>
      <c r="AM46" s="16" t="s">
        <v>343</v>
      </c>
      <c r="AN46" s="16" t="s">
        <v>656</v>
      </c>
      <c r="AO46" s="16" t="s">
        <v>656</v>
      </c>
      <c r="AP46" s="16" t="s">
        <v>657</v>
      </c>
      <c r="AQ46" s="15" t="s">
        <v>656</v>
      </c>
      <c r="AR46" s="16" t="s">
        <v>658</v>
      </c>
      <c r="AS46" s="16" t="s">
        <v>659</v>
      </c>
      <c r="AT46" s="15" t="s">
        <v>660</v>
      </c>
      <c r="AU46" s="16" t="s">
        <v>661</v>
      </c>
      <c r="AV46" s="16" t="s">
        <v>713</v>
      </c>
      <c r="AW46" s="16" t="s">
        <v>663</v>
      </c>
      <c r="AX46" s="16" t="s">
        <v>664</v>
      </c>
      <c r="AY46" s="16" t="s">
        <v>665</v>
      </c>
      <c r="AZ46" s="16" t="s">
        <v>666</v>
      </c>
      <c r="BA46" s="16" t="s">
        <v>667</v>
      </c>
      <c r="BB46" s="16" t="s">
        <v>668</v>
      </c>
      <c r="BC46" s="16" t="s">
        <v>669</v>
      </c>
      <c r="BD46" s="16" t="s">
        <v>669</v>
      </c>
      <c r="BE46" s="16" t="s">
        <v>670</v>
      </c>
      <c r="BF46" s="16" t="s">
        <v>671</v>
      </c>
      <c r="BG46" s="16" t="s">
        <v>671</v>
      </c>
      <c r="BH46" s="16" t="s">
        <v>672</v>
      </c>
      <c r="BI46" s="16" t="s">
        <v>673</v>
      </c>
      <c r="BJ46" s="16" t="s">
        <v>750</v>
      </c>
      <c r="BK46" s="16" t="s">
        <v>675</v>
      </c>
      <c r="BL46" s="16" t="s">
        <v>676</v>
      </c>
      <c r="BM46" s="16" t="s">
        <v>707</v>
      </c>
      <c r="BN46" s="16" t="s">
        <v>708</v>
      </c>
      <c r="BO46" s="16" t="s">
        <v>679</v>
      </c>
      <c r="BP46" s="16" t="s">
        <v>680</v>
      </c>
      <c r="BQ46" s="16" t="s">
        <v>681</v>
      </c>
      <c r="BR46" s="16" t="s">
        <v>709</v>
      </c>
      <c r="BS46" s="16" t="s">
        <v>683</v>
      </c>
      <c r="BT46" s="16" t="s">
        <v>684</v>
      </c>
      <c r="BU46" s="16" t="s">
        <v>685</v>
      </c>
      <c r="BV46" s="15" t="s">
        <v>686</v>
      </c>
      <c r="BW46" s="16" t="s">
        <v>687</v>
      </c>
      <c r="BX46" s="16" t="s">
        <v>688</v>
      </c>
      <c r="BY46" s="16" t="s">
        <v>689</v>
      </c>
      <c r="BZ46" s="16" t="s">
        <v>690</v>
      </c>
      <c r="CA46" s="16" t="s">
        <v>691</v>
      </c>
      <c r="CB46" s="16" t="s">
        <v>692</v>
      </c>
      <c r="CC46" s="16" t="s">
        <v>693</v>
      </c>
      <c r="CD46" s="16" t="s">
        <v>694</v>
      </c>
      <c r="CE46" s="16" t="s">
        <v>695</v>
      </c>
      <c r="CF46" s="16" t="s">
        <v>696</v>
      </c>
      <c r="CG46" s="16" t="s">
        <v>697</v>
      </c>
      <c r="CH46" s="16" t="s">
        <v>698</v>
      </c>
      <c r="CI46" s="16" t="s">
        <v>699</v>
      </c>
    </row>
    <row r="47" spans="1:87" x14ac:dyDescent="0.2">
      <c r="A47" s="15">
        <v>35</v>
      </c>
      <c r="B47" s="15" t="s">
        <v>631</v>
      </c>
      <c r="C47" s="16" t="s">
        <v>112</v>
      </c>
      <c r="D47" s="16" t="s">
        <v>756</v>
      </c>
      <c r="E47" s="16" t="s">
        <v>633</v>
      </c>
      <c r="F47" s="16" t="s">
        <v>700</v>
      </c>
      <c r="G47" s="16" t="s">
        <v>635</v>
      </c>
      <c r="H47" s="16" t="s">
        <v>636</v>
      </c>
      <c r="I47" s="16" t="s">
        <v>636</v>
      </c>
      <c r="J47" s="16" t="s">
        <v>636</v>
      </c>
      <c r="K47" s="16" t="s">
        <v>637</v>
      </c>
      <c r="L47" s="16" t="s">
        <v>638</v>
      </c>
      <c r="M47" s="16" t="s">
        <v>639</v>
      </c>
      <c r="N47" s="16" t="s">
        <v>640</v>
      </c>
      <c r="O47" s="16" t="s">
        <v>641</v>
      </c>
      <c r="P47" s="15" t="s">
        <v>640</v>
      </c>
      <c r="Q47" s="16" t="s">
        <v>642</v>
      </c>
      <c r="R47" s="16" t="s">
        <v>643</v>
      </c>
      <c r="S47" s="16" t="s">
        <v>643</v>
      </c>
      <c r="T47" s="16" t="s">
        <v>173</v>
      </c>
      <c r="U47" s="16" t="s">
        <v>645</v>
      </c>
      <c r="V47" s="16" t="s">
        <v>645</v>
      </c>
      <c r="W47" s="16" t="s">
        <v>701</v>
      </c>
      <c r="X47" s="16" t="s">
        <v>646</v>
      </c>
      <c r="Y47" s="16" t="s">
        <v>702</v>
      </c>
      <c r="Z47" s="16" t="s">
        <v>338</v>
      </c>
      <c r="AA47" s="16" t="s">
        <v>648</v>
      </c>
      <c r="AB47" s="16" t="s">
        <v>649</v>
      </c>
      <c r="AC47" s="16" t="s">
        <v>650</v>
      </c>
      <c r="AD47" s="15" t="s">
        <v>651</v>
      </c>
      <c r="AE47" s="16" t="s">
        <v>652</v>
      </c>
      <c r="AF47" s="16" t="s">
        <v>653</v>
      </c>
      <c r="AG47" s="16" t="s">
        <v>653</v>
      </c>
      <c r="AH47" s="15" t="s">
        <v>653</v>
      </c>
      <c r="AI47" s="16" t="s">
        <v>654</v>
      </c>
      <c r="AJ47" s="16" t="s">
        <v>704</v>
      </c>
      <c r="AK47" s="16" t="s">
        <v>704</v>
      </c>
      <c r="AL47" s="15" t="s">
        <v>704</v>
      </c>
      <c r="AM47" s="16" t="s">
        <v>656</v>
      </c>
      <c r="AN47" s="16" t="s">
        <v>656</v>
      </c>
      <c r="AO47" s="16" t="s">
        <v>656</v>
      </c>
      <c r="AP47" s="16" t="s">
        <v>705</v>
      </c>
      <c r="AQ47" s="15" t="s">
        <v>656</v>
      </c>
      <c r="AR47" s="16" t="s">
        <v>658</v>
      </c>
      <c r="AS47" s="16" t="s">
        <v>659</v>
      </c>
      <c r="AT47" s="15" t="s">
        <v>660</v>
      </c>
      <c r="AU47" s="16" t="s">
        <v>661</v>
      </c>
      <c r="AV47" s="16" t="s">
        <v>662</v>
      </c>
      <c r="AW47" s="16" t="s">
        <v>663</v>
      </c>
      <c r="AX47" s="16" t="s">
        <v>664</v>
      </c>
      <c r="AY47" s="16" t="s">
        <v>665</v>
      </c>
      <c r="AZ47" s="16" t="s">
        <v>666</v>
      </c>
      <c r="BA47" s="16" t="s">
        <v>714</v>
      </c>
      <c r="BB47" s="16" t="s">
        <v>668</v>
      </c>
      <c r="BC47" s="16" t="s">
        <v>669</v>
      </c>
      <c r="BD47" s="16" t="s">
        <v>669</v>
      </c>
      <c r="BE47" s="16" t="s">
        <v>352</v>
      </c>
      <c r="BF47" s="16" t="s">
        <v>671</v>
      </c>
      <c r="BG47" s="16" t="s">
        <v>671</v>
      </c>
      <c r="BH47" s="16" t="s">
        <v>672</v>
      </c>
      <c r="BI47" s="16" t="s">
        <v>673</v>
      </c>
      <c r="BJ47" s="16" t="s">
        <v>750</v>
      </c>
      <c r="BK47" s="16" t="s">
        <v>675</v>
      </c>
      <c r="BL47" s="16" t="s">
        <v>676</v>
      </c>
      <c r="BM47" s="16" t="s">
        <v>753</v>
      </c>
      <c r="BN47" s="16" t="s">
        <v>754</v>
      </c>
      <c r="BO47" s="16" t="s">
        <v>679</v>
      </c>
      <c r="BP47" s="16" t="s">
        <v>680</v>
      </c>
      <c r="BQ47" s="16" t="s">
        <v>681</v>
      </c>
      <c r="BR47" s="16" t="s">
        <v>709</v>
      </c>
      <c r="BS47" s="16" t="s">
        <v>683</v>
      </c>
      <c r="BT47" s="16" t="s">
        <v>684</v>
      </c>
      <c r="BU47" s="16" t="s">
        <v>685</v>
      </c>
      <c r="BV47" s="15" t="s">
        <v>686</v>
      </c>
      <c r="BW47" s="16" t="s">
        <v>722</v>
      </c>
      <c r="BX47" s="16" t="s">
        <v>688</v>
      </c>
      <c r="BY47" s="16" t="s">
        <v>723</v>
      </c>
      <c r="BZ47" s="16" t="s">
        <v>690</v>
      </c>
      <c r="CA47" s="16" t="s">
        <v>691</v>
      </c>
      <c r="CB47" s="16" t="s">
        <v>692</v>
      </c>
      <c r="CC47" s="16" t="s">
        <v>693</v>
      </c>
      <c r="CD47" s="16" t="s">
        <v>713</v>
      </c>
      <c r="CE47" s="16" t="s">
        <v>695</v>
      </c>
      <c r="CF47" s="16" t="s">
        <v>696</v>
      </c>
      <c r="CG47" s="16" t="s">
        <v>697</v>
      </c>
      <c r="CH47" s="16" t="s">
        <v>698</v>
      </c>
      <c r="CI47" s="16" t="s">
        <v>699</v>
      </c>
    </row>
    <row r="48" spans="1:87" x14ac:dyDescent="0.2">
      <c r="A48" s="15">
        <v>36</v>
      </c>
      <c r="B48" s="15" t="s">
        <v>631</v>
      </c>
      <c r="C48" s="16" t="s">
        <v>114</v>
      </c>
      <c r="D48" s="16" t="s">
        <v>632</v>
      </c>
      <c r="E48" s="16" t="s">
        <v>633</v>
      </c>
      <c r="F48" s="16" t="s">
        <v>700</v>
      </c>
      <c r="G48" s="16" t="s">
        <v>635</v>
      </c>
      <c r="H48" s="16" t="s">
        <v>636</v>
      </c>
      <c r="I48" s="16" t="s">
        <v>636</v>
      </c>
      <c r="J48" s="16" t="s">
        <v>636</v>
      </c>
      <c r="K48" s="16" t="s">
        <v>637</v>
      </c>
      <c r="L48" s="16" t="s">
        <v>638</v>
      </c>
      <c r="M48" s="16" t="s">
        <v>639</v>
      </c>
      <c r="N48" s="16" t="s">
        <v>640</v>
      </c>
      <c r="O48" s="16" t="s">
        <v>641</v>
      </c>
      <c r="P48" s="15" t="s">
        <v>640</v>
      </c>
      <c r="Q48" s="16" t="s">
        <v>642</v>
      </c>
      <c r="R48" s="16" t="s">
        <v>643</v>
      </c>
      <c r="S48" s="16" t="s">
        <v>643</v>
      </c>
      <c r="T48" s="16" t="s">
        <v>644</v>
      </c>
      <c r="U48" s="16" t="s">
        <v>645</v>
      </c>
      <c r="V48" s="16" t="s">
        <v>645</v>
      </c>
      <c r="W48" s="16" t="s">
        <v>701</v>
      </c>
      <c r="X48" s="16" t="s">
        <v>161</v>
      </c>
      <c r="Y48" s="16" t="s">
        <v>702</v>
      </c>
      <c r="Z48" s="16" t="s">
        <v>647</v>
      </c>
      <c r="AA48" s="16" t="s">
        <v>648</v>
      </c>
      <c r="AB48" s="16" t="s">
        <v>649</v>
      </c>
      <c r="AC48" s="16" t="s">
        <v>650</v>
      </c>
      <c r="AD48" s="15" t="s">
        <v>651</v>
      </c>
      <c r="AE48" s="16" t="s">
        <v>652</v>
      </c>
      <c r="AF48" s="16" t="s">
        <v>653</v>
      </c>
      <c r="AG48" s="16" t="s">
        <v>653</v>
      </c>
      <c r="AH48" s="15" t="s">
        <v>653</v>
      </c>
      <c r="AI48" s="16" t="s">
        <v>654</v>
      </c>
      <c r="AJ48" s="16" t="s">
        <v>704</v>
      </c>
      <c r="AK48" s="16" t="s">
        <v>704</v>
      </c>
      <c r="AL48" s="15" t="s">
        <v>704</v>
      </c>
      <c r="AM48" s="16" t="s">
        <v>656</v>
      </c>
      <c r="AN48" s="16" t="s">
        <v>656</v>
      </c>
      <c r="AO48" s="16" t="s">
        <v>656</v>
      </c>
      <c r="AP48" s="16" t="s">
        <v>705</v>
      </c>
      <c r="AQ48" s="15" t="s">
        <v>656</v>
      </c>
      <c r="AR48" s="16" t="s">
        <v>658</v>
      </c>
      <c r="AS48" s="16" t="s">
        <v>659</v>
      </c>
      <c r="AT48" s="15" t="s">
        <v>660</v>
      </c>
      <c r="AU48" s="16" t="s">
        <v>661</v>
      </c>
      <c r="AV48" s="16" t="s">
        <v>662</v>
      </c>
      <c r="AW48" s="16" t="s">
        <v>663</v>
      </c>
      <c r="AX48" s="16" t="s">
        <v>664</v>
      </c>
      <c r="AY48" s="16" t="s">
        <v>665</v>
      </c>
      <c r="AZ48" s="16" t="s">
        <v>666</v>
      </c>
      <c r="BA48" s="16" t="s">
        <v>714</v>
      </c>
      <c r="BB48" s="16" t="s">
        <v>668</v>
      </c>
      <c r="BC48" s="16" t="s">
        <v>669</v>
      </c>
      <c r="BD48" s="16" t="s">
        <v>669</v>
      </c>
      <c r="BE48" s="16" t="s">
        <v>670</v>
      </c>
      <c r="BF48" s="16" t="s">
        <v>671</v>
      </c>
      <c r="BG48" s="16" t="s">
        <v>671</v>
      </c>
      <c r="BH48" s="16" t="s">
        <v>672</v>
      </c>
      <c r="BI48" s="16" t="s">
        <v>673</v>
      </c>
      <c r="BJ48" s="16" t="s">
        <v>750</v>
      </c>
      <c r="BK48" s="16" t="s">
        <v>675</v>
      </c>
      <c r="BL48" s="16" t="s">
        <v>676</v>
      </c>
      <c r="BM48" s="16" t="s">
        <v>753</v>
      </c>
      <c r="BN48" s="16" t="s">
        <v>754</v>
      </c>
      <c r="BO48" s="16" t="s">
        <v>679</v>
      </c>
      <c r="BP48" s="16" t="s">
        <v>680</v>
      </c>
      <c r="BQ48" s="16" t="s">
        <v>681</v>
      </c>
      <c r="BR48" s="16" t="s">
        <v>709</v>
      </c>
      <c r="BS48" s="16" t="s">
        <v>683</v>
      </c>
      <c r="BT48" s="16" t="s">
        <v>684</v>
      </c>
      <c r="BU48" s="16" t="s">
        <v>685</v>
      </c>
      <c r="BV48" s="15" t="s">
        <v>686</v>
      </c>
      <c r="BW48" s="16" t="s">
        <v>687</v>
      </c>
      <c r="BX48" s="16" t="s">
        <v>688</v>
      </c>
      <c r="BY48" s="16" t="s">
        <v>689</v>
      </c>
      <c r="BZ48" s="16" t="s">
        <v>690</v>
      </c>
      <c r="CA48" s="16" t="s">
        <v>691</v>
      </c>
      <c r="CB48" s="16" t="s">
        <v>692</v>
      </c>
      <c r="CC48" s="16" t="s">
        <v>693</v>
      </c>
      <c r="CD48" s="16" t="s">
        <v>694</v>
      </c>
      <c r="CE48" s="16" t="s">
        <v>695</v>
      </c>
      <c r="CF48" s="16" t="s">
        <v>696</v>
      </c>
      <c r="CG48" s="16" t="s">
        <v>697</v>
      </c>
      <c r="CH48" s="16" t="s">
        <v>698</v>
      </c>
      <c r="CI48" s="16" t="s">
        <v>699</v>
      </c>
    </row>
    <row r="49" spans="1:87" x14ac:dyDescent="0.2">
      <c r="A49" s="15">
        <v>37</v>
      </c>
      <c r="B49" s="15" t="s">
        <v>631</v>
      </c>
      <c r="C49" s="16" t="s">
        <v>116</v>
      </c>
      <c r="D49" s="16" t="s">
        <v>756</v>
      </c>
      <c r="E49" s="16" t="s">
        <v>633</v>
      </c>
      <c r="F49" s="16" t="s">
        <v>700</v>
      </c>
      <c r="G49" s="16" t="s">
        <v>635</v>
      </c>
      <c r="H49" s="16" t="s">
        <v>636</v>
      </c>
      <c r="I49" s="16" t="s">
        <v>636</v>
      </c>
      <c r="J49" s="16" t="s">
        <v>636</v>
      </c>
      <c r="K49" s="16" t="s">
        <v>762</v>
      </c>
      <c r="L49" s="16" t="s">
        <v>638</v>
      </c>
      <c r="M49" s="16" t="s">
        <v>639</v>
      </c>
      <c r="N49" s="16" t="s">
        <v>640</v>
      </c>
      <c r="O49" s="16" t="s">
        <v>641</v>
      </c>
      <c r="P49" s="15" t="s">
        <v>640</v>
      </c>
      <c r="Q49" s="16" t="s">
        <v>746</v>
      </c>
      <c r="R49" s="16" t="s">
        <v>643</v>
      </c>
      <c r="S49" s="16" t="s">
        <v>643</v>
      </c>
      <c r="T49" s="16" t="s">
        <v>644</v>
      </c>
      <c r="U49" s="16" t="s">
        <v>645</v>
      </c>
      <c r="V49" s="16" t="s">
        <v>645</v>
      </c>
      <c r="W49" s="16" t="s">
        <v>701</v>
      </c>
      <c r="X49" s="16" t="s">
        <v>646</v>
      </c>
      <c r="Y49" s="16" t="s">
        <v>702</v>
      </c>
      <c r="Z49" s="16" t="s">
        <v>647</v>
      </c>
      <c r="AA49" s="16" t="s">
        <v>727</v>
      </c>
      <c r="AB49" s="16" t="s">
        <v>727</v>
      </c>
      <c r="AC49" s="16" t="s">
        <v>650</v>
      </c>
      <c r="AD49" s="15" t="s">
        <v>763</v>
      </c>
      <c r="AE49" s="16" t="s">
        <v>652</v>
      </c>
      <c r="AF49" s="16" t="s">
        <v>653</v>
      </c>
      <c r="AG49" s="16" t="s">
        <v>653</v>
      </c>
      <c r="AH49" s="15" t="s">
        <v>653</v>
      </c>
      <c r="AI49" s="16" t="s">
        <v>654</v>
      </c>
      <c r="AJ49" s="16" t="s">
        <v>729</v>
      </c>
      <c r="AK49" s="16" t="s">
        <v>704</v>
      </c>
      <c r="AL49" s="15" t="s">
        <v>729</v>
      </c>
      <c r="AM49" s="16" t="s">
        <v>656</v>
      </c>
      <c r="AN49" s="16" t="s">
        <v>656</v>
      </c>
      <c r="AO49" s="16" t="s">
        <v>656</v>
      </c>
      <c r="AP49" s="16" t="s">
        <v>705</v>
      </c>
      <c r="AQ49" s="15" t="s">
        <v>656</v>
      </c>
      <c r="AR49" s="16" t="s">
        <v>658</v>
      </c>
      <c r="AS49" s="16" t="s">
        <v>659</v>
      </c>
      <c r="AT49" s="15" t="s">
        <v>660</v>
      </c>
      <c r="AU49" s="16" t="s">
        <v>661</v>
      </c>
      <c r="AV49" s="16" t="s">
        <v>713</v>
      </c>
      <c r="AW49" s="16" t="s">
        <v>761</v>
      </c>
      <c r="AX49" s="16" t="s">
        <v>664</v>
      </c>
      <c r="AY49" s="16" t="s">
        <v>665</v>
      </c>
      <c r="AZ49" s="16" t="s">
        <v>666</v>
      </c>
      <c r="BA49" s="16" t="s">
        <v>714</v>
      </c>
      <c r="BB49" s="16" t="s">
        <v>668</v>
      </c>
      <c r="BC49" s="16" t="s">
        <v>669</v>
      </c>
      <c r="BD49" s="16" t="s">
        <v>669</v>
      </c>
      <c r="BE49" s="16" t="s">
        <v>670</v>
      </c>
      <c r="BF49" s="16" t="s">
        <v>671</v>
      </c>
      <c r="BG49" s="16" t="s">
        <v>671</v>
      </c>
      <c r="BH49" s="16" t="s">
        <v>672</v>
      </c>
      <c r="BI49" s="16" t="s">
        <v>673</v>
      </c>
      <c r="BJ49" s="16" t="s">
        <v>750</v>
      </c>
      <c r="BK49" s="16" t="s">
        <v>675</v>
      </c>
      <c r="BL49" s="16" t="s">
        <v>676</v>
      </c>
      <c r="BM49" s="16" t="s">
        <v>753</v>
      </c>
      <c r="BN49" s="16" t="s">
        <v>754</v>
      </c>
      <c r="BO49" s="16" t="s">
        <v>679</v>
      </c>
      <c r="BP49" s="16" t="s">
        <v>680</v>
      </c>
      <c r="BQ49" s="16" t="s">
        <v>681</v>
      </c>
      <c r="BR49" s="16" t="s">
        <v>709</v>
      </c>
      <c r="BS49" s="16" t="s">
        <v>683</v>
      </c>
      <c r="BT49" s="16" t="s">
        <v>684</v>
      </c>
      <c r="BU49" s="16" t="s">
        <v>748</v>
      </c>
      <c r="BV49" s="15" t="s">
        <v>764</v>
      </c>
      <c r="BW49" s="16" t="s">
        <v>687</v>
      </c>
      <c r="BX49" s="16" t="s">
        <v>688</v>
      </c>
      <c r="BY49" s="16" t="s">
        <v>723</v>
      </c>
      <c r="BZ49" s="16" t="s">
        <v>690</v>
      </c>
      <c r="CA49" s="16" t="s">
        <v>691</v>
      </c>
      <c r="CB49" s="16" t="s">
        <v>692</v>
      </c>
      <c r="CC49" s="16" t="s">
        <v>693</v>
      </c>
      <c r="CD49" s="16" t="s">
        <v>713</v>
      </c>
      <c r="CE49" s="16" t="s">
        <v>695</v>
      </c>
      <c r="CF49" s="16" t="s">
        <v>696</v>
      </c>
      <c r="CG49" s="16" t="s">
        <v>697</v>
      </c>
      <c r="CH49" s="16" t="s">
        <v>698</v>
      </c>
      <c r="CI49" s="16" t="s">
        <v>699</v>
      </c>
    </row>
    <row r="50" spans="1:87" x14ac:dyDescent="0.2">
      <c r="A50" s="15">
        <v>38</v>
      </c>
      <c r="B50" s="15" t="s">
        <v>631</v>
      </c>
      <c r="C50" s="16" t="s">
        <v>118</v>
      </c>
      <c r="D50" s="16" t="s">
        <v>632</v>
      </c>
      <c r="E50" s="16" t="s">
        <v>710</v>
      </c>
      <c r="F50" s="16" t="s">
        <v>700</v>
      </c>
      <c r="G50" s="16" t="s">
        <v>635</v>
      </c>
      <c r="H50" s="16" t="s">
        <v>636</v>
      </c>
      <c r="I50" s="16" t="s">
        <v>636</v>
      </c>
      <c r="J50" s="16" t="s">
        <v>636</v>
      </c>
      <c r="K50" s="16" t="s">
        <v>637</v>
      </c>
      <c r="L50" s="16" t="s">
        <v>638</v>
      </c>
      <c r="M50" s="16" t="s">
        <v>639</v>
      </c>
      <c r="N50" s="16" t="s">
        <v>640</v>
      </c>
      <c r="O50" s="16" t="s">
        <v>641</v>
      </c>
      <c r="P50" s="15" t="s">
        <v>640</v>
      </c>
      <c r="Q50" s="16" t="s">
        <v>642</v>
      </c>
      <c r="R50" s="16" t="s">
        <v>643</v>
      </c>
      <c r="S50" s="16" t="s">
        <v>643</v>
      </c>
      <c r="T50" s="16" t="s">
        <v>173</v>
      </c>
      <c r="U50" s="16" t="s">
        <v>645</v>
      </c>
      <c r="V50" s="16" t="s">
        <v>645</v>
      </c>
      <c r="W50" s="16" t="s">
        <v>701</v>
      </c>
      <c r="X50" s="16" t="s">
        <v>646</v>
      </c>
      <c r="Y50" s="16" t="s">
        <v>702</v>
      </c>
      <c r="Z50" s="16" t="s">
        <v>647</v>
      </c>
      <c r="AA50" s="16" t="s">
        <v>649</v>
      </c>
      <c r="AB50" s="16" t="s">
        <v>648</v>
      </c>
      <c r="AC50" s="16" t="s">
        <v>711</v>
      </c>
      <c r="AD50" s="15" t="s">
        <v>712</v>
      </c>
      <c r="AE50" s="16" t="s">
        <v>652</v>
      </c>
      <c r="AF50" s="16" t="s">
        <v>653</v>
      </c>
      <c r="AG50" s="16" t="s">
        <v>765</v>
      </c>
      <c r="AH50" s="15" t="s">
        <v>766</v>
      </c>
      <c r="AI50" s="16" t="s">
        <v>654</v>
      </c>
      <c r="AJ50" s="16" t="s">
        <v>655</v>
      </c>
      <c r="AK50" s="16" t="s">
        <v>655</v>
      </c>
      <c r="AL50" s="15" t="s">
        <v>655</v>
      </c>
      <c r="AM50" s="16" t="s">
        <v>656</v>
      </c>
      <c r="AO50" s="16" t="s">
        <v>656</v>
      </c>
      <c r="AP50" s="16" t="s">
        <v>705</v>
      </c>
      <c r="AQ50" s="15" t="s">
        <v>656</v>
      </c>
      <c r="AR50" s="16" t="s">
        <v>658</v>
      </c>
      <c r="AS50" s="16" t="s">
        <v>659</v>
      </c>
      <c r="AT50" s="15" t="s">
        <v>660</v>
      </c>
      <c r="AU50" s="16" t="s">
        <v>661</v>
      </c>
      <c r="AV50" s="16" t="s">
        <v>662</v>
      </c>
      <c r="AW50" s="16" t="s">
        <v>663</v>
      </c>
      <c r="AX50" s="16" t="s">
        <v>664</v>
      </c>
      <c r="AZ50" s="16" t="s">
        <v>666</v>
      </c>
      <c r="BA50" s="16" t="s">
        <v>714</v>
      </c>
      <c r="BB50" s="16" t="s">
        <v>668</v>
      </c>
      <c r="BC50" s="16" t="s">
        <v>669</v>
      </c>
      <c r="BD50" s="16" t="s">
        <v>669</v>
      </c>
      <c r="BE50" s="16" t="s">
        <v>670</v>
      </c>
      <c r="BF50" s="16" t="s">
        <v>671</v>
      </c>
      <c r="BG50" s="16" t="s">
        <v>671</v>
      </c>
      <c r="BH50" s="16" t="s">
        <v>672</v>
      </c>
      <c r="BI50" s="16" t="s">
        <v>673</v>
      </c>
      <c r="BJ50" s="16" t="s">
        <v>750</v>
      </c>
      <c r="BL50" s="16" t="s">
        <v>676</v>
      </c>
      <c r="BM50" s="16" t="s">
        <v>707</v>
      </c>
      <c r="BN50" s="16" t="s">
        <v>708</v>
      </c>
      <c r="BO50" s="16" t="s">
        <v>679</v>
      </c>
      <c r="BP50" s="16" t="s">
        <v>680</v>
      </c>
      <c r="BQ50" s="16" t="s">
        <v>681</v>
      </c>
      <c r="BR50" s="16" t="s">
        <v>709</v>
      </c>
      <c r="BS50" s="16" t="s">
        <v>683</v>
      </c>
      <c r="BT50" s="16" t="s">
        <v>684</v>
      </c>
      <c r="BU50" s="16" t="s">
        <v>685</v>
      </c>
      <c r="BV50" s="15" t="s">
        <v>686</v>
      </c>
      <c r="BW50" s="16" t="s">
        <v>722</v>
      </c>
      <c r="BX50" s="16" t="s">
        <v>688</v>
      </c>
      <c r="BY50" s="16" t="s">
        <v>689</v>
      </c>
      <c r="BZ50" s="16" t="s">
        <v>690</v>
      </c>
      <c r="CA50" s="16" t="s">
        <v>691</v>
      </c>
      <c r="CB50" s="16" t="s">
        <v>692</v>
      </c>
      <c r="CD50" s="16" t="s">
        <v>694</v>
      </c>
      <c r="CE50" s="16" t="s">
        <v>695</v>
      </c>
      <c r="CF50" s="16" t="s">
        <v>696</v>
      </c>
      <c r="CG50" s="16" t="s">
        <v>697</v>
      </c>
      <c r="CH50" s="16" t="s">
        <v>698</v>
      </c>
      <c r="CI50" s="16" t="s">
        <v>699</v>
      </c>
    </row>
    <row r="51" spans="1:87" x14ac:dyDescent="0.2">
      <c r="A51" s="15">
        <v>39</v>
      </c>
      <c r="B51" s="15" t="s">
        <v>631</v>
      </c>
      <c r="C51" s="16" t="s">
        <v>120</v>
      </c>
      <c r="D51" s="16" t="s">
        <v>749</v>
      </c>
      <c r="E51" s="16" t="s">
        <v>633</v>
      </c>
      <c r="F51" s="16" t="s">
        <v>700</v>
      </c>
      <c r="G51" s="16" t="s">
        <v>635</v>
      </c>
      <c r="H51" s="16" t="s">
        <v>636</v>
      </c>
      <c r="I51" s="16" t="s">
        <v>726</v>
      </c>
      <c r="J51" s="16" t="s">
        <v>636</v>
      </c>
      <c r="K51" s="16" t="s">
        <v>637</v>
      </c>
      <c r="L51" s="16" t="s">
        <v>638</v>
      </c>
      <c r="M51" s="16" t="s">
        <v>639</v>
      </c>
      <c r="N51" s="16" t="s">
        <v>640</v>
      </c>
      <c r="O51" s="16" t="s">
        <v>641</v>
      </c>
      <c r="P51" s="15" t="s">
        <v>640</v>
      </c>
      <c r="Q51" s="16" t="s">
        <v>642</v>
      </c>
      <c r="R51" s="16" t="s">
        <v>643</v>
      </c>
      <c r="S51" s="16" t="s">
        <v>643</v>
      </c>
      <c r="T51" s="16" t="s">
        <v>173</v>
      </c>
      <c r="U51" s="16" t="s">
        <v>645</v>
      </c>
      <c r="V51" s="16" t="s">
        <v>645</v>
      </c>
      <c r="W51" s="16" t="s">
        <v>701</v>
      </c>
      <c r="X51" s="16" t="s">
        <v>646</v>
      </c>
      <c r="Y51" s="16" t="s">
        <v>702</v>
      </c>
      <c r="Z51" s="16" t="s">
        <v>647</v>
      </c>
      <c r="AA51" s="16" t="s">
        <v>649</v>
      </c>
      <c r="AB51" s="16" t="s">
        <v>648</v>
      </c>
      <c r="AC51" s="16" t="s">
        <v>711</v>
      </c>
      <c r="AD51" s="15" t="s">
        <v>712</v>
      </c>
      <c r="AE51" s="16" t="s">
        <v>652</v>
      </c>
      <c r="AF51" s="16" t="s">
        <v>726</v>
      </c>
      <c r="AG51" s="16" t="s">
        <v>653</v>
      </c>
      <c r="AH51" s="15" t="s">
        <v>653</v>
      </c>
      <c r="AI51" s="16" t="s">
        <v>654</v>
      </c>
      <c r="AJ51" s="16" t="s">
        <v>655</v>
      </c>
      <c r="AK51" s="16" t="s">
        <v>655</v>
      </c>
      <c r="AL51" s="15" t="s">
        <v>655</v>
      </c>
      <c r="AM51" s="16" t="s">
        <v>732</v>
      </c>
      <c r="AN51" s="16" t="s">
        <v>732</v>
      </c>
      <c r="AO51" s="16" t="s">
        <v>732</v>
      </c>
      <c r="AP51" s="16" t="s">
        <v>657</v>
      </c>
      <c r="AQ51" s="15" t="s">
        <v>732</v>
      </c>
      <c r="AR51" s="16" t="s">
        <v>658</v>
      </c>
      <c r="AS51" s="16" t="s">
        <v>659</v>
      </c>
      <c r="AT51" s="15" t="s">
        <v>660</v>
      </c>
      <c r="AU51" s="16" t="s">
        <v>661</v>
      </c>
      <c r="AV51" s="16" t="s">
        <v>662</v>
      </c>
      <c r="AW51" s="16" t="s">
        <v>663</v>
      </c>
      <c r="AX51" s="16" t="s">
        <v>664</v>
      </c>
      <c r="AY51" s="16" t="s">
        <v>665</v>
      </c>
      <c r="AZ51" s="16" t="s">
        <v>666</v>
      </c>
      <c r="BA51" s="16" t="s">
        <v>714</v>
      </c>
      <c r="BB51" s="16" t="s">
        <v>668</v>
      </c>
      <c r="BC51" s="16" t="s">
        <v>669</v>
      </c>
      <c r="BD51" s="16" t="s">
        <v>669</v>
      </c>
      <c r="BE51" s="16" t="s">
        <v>670</v>
      </c>
      <c r="BF51" s="16" t="s">
        <v>671</v>
      </c>
      <c r="BG51" s="16" t="s">
        <v>671</v>
      </c>
      <c r="BH51" s="16" t="s">
        <v>672</v>
      </c>
      <c r="BI51" s="16" t="s">
        <v>673</v>
      </c>
      <c r="BJ51" s="16" t="s">
        <v>674</v>
      </c>
      <c r="BK51" s="16" t="s">
        <v>675</v>
      </c>
      <c r="BL51" s="16" t="s">
        <v>676</v>
      </c>
      <c r="BM51" s="16" t="s">
        <v>677</v>
      </c>
      <c r="BN51" s="16" t="s">
        <v>678</v>
      </c>
      <c r="BO51" s="16" t="s">
        <v>679</v>
      </c>
      <c r="BP51" s="16" t="s">
        <v>680</v>
      </c>
      <c r="BQ51" s="16" t="s">
        <v>681</v>
      </c>
      <c r="BR51" s="16" t="s">
        <v>709</v>
      </c>
      <c r="BS51" s="16" t="s">
        <v>683</v>
      </c>
      <c r="BT51" s="16" t="s">
        <v>684</v>
      </c>
      <c r="BU51" s="16" t="s">
        <v>685</v>
      </c>
      <c r="BV51" s="15" t="s">
        <v>686</v>
      </c>
      <c r="BW51" s="16" t="s">
        <v>722</v>
      </c>
      <c r="BX51" s="16" t="s">
        <v>688</v>
      </c>
      <c r="BY51" s="16" t="s">
        <v>689</v>
      </c>
      <c r="BZ51" s="16" t="s">
        <v>690</v>
      </c>
      <c r="CA51" s="16" t="s">
        <v>691</v>
      </c>
      <c r="CB51" s="16" t="s">
        <v>692</v>
      </c>
      <c r="CC51" s="16" t="s">
        <v>713</v>
      </c>
      <c r="CD51" s="16" t="s">
        <v>694</v>
      </c>
      <c r="CE51" s="16" t="s">
        <v>695</v>
      </c>
      <c r="CF51" s="16" t="s">
        <v>696</v>
      </c>
      <c r="CG51" s="16" t="s">
        <v>697</v>
      </c>
      <c r="CH51" s="16" t="s">
        <v>698</v>
      </c>
      <c r="CI51" s="16" t="s">
        <v>699</v>
      </c>
    </row>
    <row r="52" spans="1:87" x14ac:dyDescent="0.2">
      <c r="A52" s="15">
        <v>40</v>
      </c>
      <c r="B52" s="15" t="s">
        <v>631</v>
      </c>
      <c r="C52" s="16" t="s">
        <v>122</v>
      </c>
      <c r="D52" s="16" t="s">
        <v>632</v>
      </c>
      <c r="E52" s="16" t="s">
        <v>710</v>
      </c>
      <c r="F52" s="16" t="s">
        <v>700</v>
      </c>
      <c r="G52" s="16" t="s">
        <v>635</v>
      </c>
      <c r="H52" s="16" t="s">
        <v>636</v>
      </c>
      <c r="I52" s="16" t="s">
        <v>726</v>
      </c>
      <c r="J52" s="16" t="s">
        <v>636</v>
      </c>
      <c r="K52" s="16" t="s">
        <v>637</v>
      </c>
      <c r="L52" s="16" t="s">
        <v>638</v>
      </c>
      <c r="M52" s="16" t="s">
        <v>639</v>
      </c>
      <c r="N52" s="16" t="s">
        <v>640</v>
      </c>
      <c r="O52" s="16" t="s">
        <v>641</v>
      </c>
      <c r="P52" s="15" t="s">
        <v>640</v>
      </c>
      <c r="Q52" s="16" t="s">
        <v>642</v>
      </c>
      <c r="R52" s="16" t="s">
        <v>643</v>
      </c>
      <c r="S52" s="16" t="s">
        <v>643</v>
      </c>
      <c r="T52" s="16" t="s">
        <v>644</v>
      </c>
      <c r="U52" s="16" t="s">
        <v>645</v>
      </c>
      <c r="V52" s="16" t="s">
        <v>645</v>
      </c>
      <c r="W52" s="16" t="s">
        <v>701</v>
      </c>
      <c r="X52" s="16" t="s">
        <v>161</v>
      </c>
      <c r="Y52" s="16" t="s">
        <v>702</v>
      </c>
      <c r="Z52" s="16" t="s">
        <v>647</v>
      </c>
      <c r="AA52" s="16" t="s">
        <v>727</v>
      </c>
      <c r="AB52" s="16" t="s">
        <v>727</v>
      </c>
      <c r="AC52" s="16" t="s">
        <v>650</v>
      </c>
      <c r="AD52" s="15" t="s">
        <v>763</v>
      </c>
      <c r="AE52" s="16" t="s">
        <v>652</v>
      </c>
      <c r="AF52" s="16" t="s">
        <v>653</v>
      </c>
      <c r="AG52" s="16" t="s">
        <v>765</v>
      </c>
      <c r="AH52" s="15" t="s">
        <v>766</v>
      </c>
      <c r="AI52" s="16" t="s">
        <v>654</v>
      </c>
      <c r="AJ52" s="16" t="s">
        <v>655</v>
      </c>
      <c r="AK52" s="16" t="s">
        <v>655</v>
      </c>
      <c r="AL52" s="15" t="s">
        <v>655</v>
      </c>
      <c r="AM52" s="16" t="s">
        <v>656</v>
      </c>
      <c r="AN52" s="16" t="s">
        <v>656</v>
      </c>
      <c r="AO52" s="16" t="s">
        <v>656</v>
      </c>
      <c r="AP52" s="16" t="s">
        <v>767</v>
      </c>
      <c r="AQ52" s="15" t="s">
        <v>656</v>
      </c>
      <c r="AR52" s="16" t="s">
        <v>726</v>
      </c>
      <c r="AS52" s="16" t="s">
        <v>659</v>
      </c>
      <c r="AT52" s="15" t="s">
        <v>713</v>
      </c>
      <c r="AU52" s="16" t="s">
        <v>661</v>
      </c>
      <c r="AV52" s="16" t="s">
        <v>741</v>
      </c>
      <c r="AW52" s="16" t="s">
        <v>663</v>
      </c>
      <c r="AX52" s="16" t="s">
        <v>664</v>
      </c>
      <c r="AY52" s="16" t="s">
        <v>665</v>
      </c>
      <c r="AZ52" s="16" t="s">
        <v>666</v>
      </c>
      <c r="BA52" s="16" t="s">
        <v>667</v>
      </c>
      <c r="BB52" s="16" t="s">
        <v>668</v>
      </c>
      <c r="BC52" s="16" t="s">
        <v>669</v>
      </c>
      <c r="BD52" s="16" t="s">
        <v>669</v>
      </c>
      <c r="BE52" s="16" t="s">
        <v>352</v>
      </c>
      <c r="BF52" s="16" t="s">
        <v>671</v>
      </c>
      <c r="BG52" s="16" t="s">
        <v>671</v>
      </c>
      <c r="BH52" s="16" t="s">
        <v>742</v>
      </c>
      <c r="BI52" s="16" t="s">
        <v>673</v>
      </c>
      <c r="BJ52" s="16" t="s">
        <v>674</v>
      </c>
      <c r="BK52" s="16" t="s">
        <v>675</v>
      </c>
      <c r="BL52" s="16" t="s">
        <v>676</v>
      </c>
      <c r="BM52" s="16" t="s">
        <v>677</v>
      </c>
      <c r="BN52" s="16" t="s">
        <v>678</v>
      </c>
      <c r="BO52" s="16" t="s">
        <v>679</v>
      </c>
      <c r="BP52" s="16" t="s">
        <v>680</v>
      </c>
      <c r="BQ52" s="16" t="s">
        <v>681</v>
      </c>
      <c r="BR52" s="16" t="s">
        <v>709</v>
      </c>
      <c r="BS52" s="16" t="s">
        <v>768</v>
      </c>
      <c r="BT52" s="16" t="s">
        <v>684</v>
      </c>
      <c r="BU52" s="16" t="s">
        <v>685</v>
      </c>
      <c r="BV52" s="15" t="s">
        <v>686</v>
      </c>
      <c r="BW52" s="16" t="s">
        <v>687</v>
      </c>
      <c r="BX52" s="16" t="s">
        <v>688</v>
      </c>
      <c r="BY52" s="16" t="s">
        <v>726</v>
      </c>
      <c r="BZ52" s="16" t="s">
        <v>690</v>
      </c>
      <c r="CA52" s="16" t="s">
        <v>691</v>
      </c>
      <c r="CB52" s="16" t="s">
        <v>692</v>
      </c>
      <c r="CC52" s="16" t="s">
        <v>693</v>
      </c>
      <c r="CD52" s="16" t="s">
        <v>694</v>
      </c>
      <c r="CE52" s="16" t="s">
        <v>695</v>
      </c>
      <c r="CF52" s="16" t="s">
        <v>696</v>
      </c>
      <c r="CG52" s="16" t="s">
        <v>697</v>
      </c>
      <c r="CH52" s="16" t="s">
        <v>698</v>
      </c>
      <c r="CI52" s="16" t="s">
        <v>699</v>
      </c>
    </row>
    <row r="53" spans="1:87" x14ac:dyDescent="0.2">
      <c r="A53" s="15">
        <v>41</v>
      </c>
      <c r="B53" s="15" t="s">
        <v>631</v>
      </c>
      <c r="C53" s="16" t="s">
        <v>125</v>
      </c>
      <c r="D53" s="16" t="s">
        <v>632</v>
      </c>
      <c r="E53" s="16" t="s">
        <v>633</v>
      </c>
      <c r="F53" s="16" t="s">
        <v>700</v>
      </c>
      <c r="G53" s="16" t="s">
        <v>635</v>
      </c>
      <c r="H53" s="16" t="s">
        <v>636</v>
      </c>
      <c r="I53" s="16" t="s">
        <v>636</v>
      </c>
      <c r="J53" s="16" t="s">
        <v>636</v>
      </c>
      <c r="K53" s="16" t="s">
        <v>637</v>
      </c>
      <c r="L53" s="16" t="s">
        <v>638</v>
      </c>
      <c r="M53" s="16" t="s">
        <v>639</v>
      </c>
      <c r="N53" s="16" t="s">
        <v>640</v>
      </c>
      <c r="O53" s="16" t="s">
        <v>641</v>
      </c>
      <c r="P53" s="15" t="s">
        <v>640</v>
      </c>
      <c r="Q53" s="16" t="s">
        <v>642</v>
      </c>
      <c r="R53" s="16" t="s">
        <v>643</v>
      </c>
      <c r="S53" s="16" t="s">
        <v>643</v>
      </c>
      <c r="T53" s="16" t="s">
        <v>726</v>
      </c>
      <c r="U53" s="16" t="s">
        <v>645</v>
      </c>
      <c r="V53" s="16" t="s">
        <v>645</v>
      </c>
      <c r="W53" s="16" t="s">
        <v>701</v>
      </c>
      <c r="X53" s="16" t="s">
        <v>161</v>
      </c>
      <c r="Y53" s="16" t="s">
        <v>702</v>
      </c>
      <c r="Z53" s="16" t="s">
        <v>647</v>
      </c>
      <c r="AA53" s="16" t="s">
        <v>648</v>
      </c>
      <c r="AB53" s="16" t="s">
        <v>648</v>
      </c>
      <c r="AC53" s="16" t="s">
        <v>711</v>
      </c>
      <c r="AD53" s="15" t="s">
        <v>648</v>
      </c>
      <c r="AE53" s="16" t="s">
        <v>652</v>
      </c>
      <c r="AF53" s="16" t="s">
        <v>653</v>
      </c>
      <c r="AG53" s="16" t="s">
        <v>765</v>
      </c>
      <c r="AH53" s="15" t="s">
        <v>766</v>
      </c>
      <c r="AI53" s="16" t="s">
        <v>654</v>
      </c>
      <c r="AJ53" s="16" t="s">
        <v>655</v>
      </c>
      <c r="AK53" s="16" t="s">
        <v>655</v>
      </c>
      <c r="AL53" s="15" t="s">
        <v>655</v>
      </c>
      <c r="AM53" s="16" t="s">
        <v>343</v>
      </c>
      <c r="AN53" s="16" t="s">
        <v>656</v>
      </c>
      <c r="AO53" s="16" t="s">
        <v>656</v>
      </c>
      <c r="AP53" s="16" t="s">
        <v>726</v>
      </c>
      <c r="AQ53" s="15" t="s">
        <v>656</v>
      </c>
      <c r="AR53" s="16" t="s">
        <v>658</v>
      </c>
      <c r="AS53" s="16" t="s">
        <v>659</v>
      </c>
      <c r="AT53" s="15" t="s">
        <v>660</v>
      </c>
      <c r="AU53" s="16" t="s">
        <v>661</v>
      </c>
      <c r="AV53" s="16" t="s">
        <v>741</v>
      </c>
      <c r="AW53" s="16" t="s">
        <v>663</v>
      </c>
      <c r="AX53" s="16" t="s">
        <v>664</v>
      </c>
      <c r="AY53" s="16" t="s">
        <v>665</v>
      </c>
      <c r="AZ53" s="16" t="s">
        <v>666</v>
      </c>
      <c r="BA53" s="16" t="s">
        <v>667</v>
      </c>
      <c r="BB53" s="16" t="s">
        <v>668</v>
      </c>
      <c r="BC53" s="16" t="s">
        <v>669</v>
      </c>
      <c r="BD53" s="16" t="s">
        <v>669</v>
      </c>
      <c r="BE53" s="16" t="s">
        <v>352</v>
      </c>
      <c r="BF53" s="16" t="s">
        <v>671</v>
      </c>
      <c r="BG53" s="16" t="s">
        <v>671</v>
      </c>
      <c r="BH53" s="16" t="s">
        <v>672</v>
      </c>
      <c r="BI53" s="16" t="s">
        <v>673</v>
      </c>
      <c r="BJ53" s="16" t="s">
        <v>674</v>
      </c>
      <c r="BK53" s="16" t="s">
        <v>675</v>
      </c>
      <c r="BL53" s="16" t="s">
        <v>676</v>
      </c>
      <c r="BM53" s="16" t="s">
        <v>677</v>
      </c>
      <c r="BN53" s="16" t="s">
        <v>678</v>
      </c>
      <c r="BO53" s="16" t="s">
        <v>769</v>
      </c>
      <c r="BP53" s="16" t="s">
        <v>680</v>
      </c>
      <c r="BQ53" s="16" t="s">
        <v>681</v>
      </c>
      <c r="BR53" s="16" t="s">
        <v>709</v>
      </c>
      <c r="BS53" s="16" t="s">
        <v>683</v>
      </c>
      <c r="BT53" s="16" t="s">
        <v>684</v>
      </c>
      <c r="BU53" s="16" t="s">
        <v>685</v>
      </c>
      <c r="BV53" s="15" t="s">
        <v>686</v>
      </c>
      <c r="BW53" s="16" t="s">
        <v>687</v>
      </c>
      <c r="BX53" s="16" t="s">
        <v>688</v>
      </c>
      <c r="BY53" s="16" t="s">
        <v>723</v>
      </c>
      <c r="BZ53" s="16" t="s">
        <v>690</v>
      </c>
      <c r="CA53" s="16" t="s">
        <v>691</v>
      </c>
      <c r="CB53" s="16" t="s">
        <v>692</v>
      </c>
      <c r="CC53" s="16" t="s">
        <v>693</v>
      </c>
      <c r="CD53" s="16" t="s">
        <v>713</v>
      </c>
      <c r="CE53" s="16" t="s">
        <v>695</v>
      </c>
      <c r="CF53" s="16" t="s">
        <v>696</v>
      </c>
      <c r="CG53" s="16" t="s">
        <v>373</v>
      </c>
      <c r="CH53" s="16" t="s">
        <v>698</v>
      </c>
      <c r="CI53" s="16" t="s">
        <v>699</v>
      </c>
    </row>
    <row r="54" spans="1:87" x14ac:dyDescent="0.2">
      <c r="A54" s="15">
        <v>42</v>
      </c>
      <c r="B54" s="15" t="s">
        <v>631</v>
      </c>
      <c r="C54" s="16" t="s">
        <v>127</v>
      </c>
      <c r="D54" s="16" t="s">
        <v>632</v>
      </c>
      <c r="E54" s="16" t="s">
        <v>633</v>
      </c>
      <c r="F54" s="16" t="s">
        <v>700</v>
      </c>
      <c r="G54" s="16" t="s">
        <v>726</v>
      </c>
      <c r="H54" s="16" t="s">
        <v>636</v>
      </c>
      <c r="I54" s="16" t="s">
        <v>636</v>
      </c>
      <c r="J54" s="16" t="s">
        <v>636</v>
      </c>
      <c r="K54" s="16" t="s">
        <v>637</v>
      </c>
      <c r="L54" s="16" t="s">
        <v>638</v>
      </c>
      <c r="M54" s="16" t="s">
        <v>639</v>
      </c>
      <c r="N54" s="16" t="s">
        <v>640</v>
      </c>
      <c r="O54" s="16" t="s">
        <v>641</v>
      </c>
      <c r="P54" s="15" t="s">
        <v>640</v>
      </c>
      <c r="Q54" s="16" t="s">
        <v>188</v>
      </c>
      <c r="R54" s="16" t="s">
        <v>643</v>
      </c>
      <c r="S54" s="16" t="s">
        <v>643</v>
      </c>
      <c r="T54" s="16" t="s">
        <v>644</v>
      </c>
      <c r="U54" s="16" t="s">
        <v>645</v>
      </c>
      <c r="V54" s="16" t="s">
        <v>645</v>
      </c>
      <c r="W54" s="16" t="s">
        <v>701</v>
      </c>
      <c r="X54" s="16" t="s">
        <v>161</v>
      </c>
      <c r="Y54" s="16" t="s">
        <v>702</v>
      </c>
      <c r="Z54" s="16" t="s">
        <v>647</v>
      </c>
      <c r="AA54" s="16" t="s">
        <v>648</v>
      </c>
      <c r="AB54" s="16" t="s">
        <v>649</v>
      </c>
      <c r="AC54" s="16" t="s">
        <v>650</v>
      </c>
      <c r="AD54" s="15" t="s">
        <v>651</v>
      </c>
      <c r="AE54" s="16" t="s">
        <v>770</v>
      </c>
      <c r="AF54" s="16" t="s">
        <v>653</v>
      </c>
      <c r="AG54" s="16" t="s">
        <v>653</v>
      </c>
      <c r="AH54" s="15" t="s">
        <v>653</v>
      </c>
      <c r="AI54" s="16" t="s">
        <v>654</v>
      </c>
      <c r="AJ54" s="16" t="s">
        <v>655</v>
      </c>
      <c r="AK54" s="16" t="s">
        <v>655</v>
      </c>
      <c r="AL54" s="15" t="s">
        <v>655</v>
      </c>
      <c r="AM54" s="16" t="s">
        <v>656</v>
      </c>
      <c r="AN54" s="16" t="s">
        <v>656</v>
      </c>
      <c r="AO54" s="16" t="s">
        <v>656</v>
      </c>
      <c r="AP54" s="16" t="s">
        <v>726</v>
      </c>
      <c r="AQ54" s="15" t="s">
        <v>656</v>
      </c>
      <c r="AR54" s="16" t="s">
        <v>658</v>
      </c>
      <c r="AS54" s="16" t="s">
        <v>659</v>
      </c>
      <c r="AT54" s="15" t="s">
        <v>660</v>
      </c>
      <c r="AU54" s="16" t="s">
        <v>661</v>
      </c>
      <c r="AV54" s="16" t="s">
        <v>741</v>
      </c>
      <c r="AW54" s="16" t="s">
        <v>663</v>
      </c>
      <c r="AX54" s="16" t="s">
        <v>664</v>
      </c>
      <c r="AY54" s="16" t="s">
        <v>665</v>
      </c>
      <c r="AZ54" s="16" t="s">
        <v>666</v>
      </c>
      <c r="BA54" s="16" t="s">
        <v>667</v>
      </c>
      <c r="BB54" s="16" t="s">
        <v>668</v>
      </c>
      <c r="BC54" s="16" t="s">
        <v>669</v>
      </c>
      <c r="BD54" s="16" t="s">
        <v>669</v>
      </c>
      <c r="BE54" s="16" t="s">
        <v>352</v>
      </c>
      <c r="BF54" s="16" t="s">
        <v>671</v>
      </c>
      <c r="BG54" s="16" t="s">
        <v>671</v>
      </c>
      <c r="BH54" s="16" t="s">
        <v>742</v>
      </c>
      <c r="BI54" s="16" t="s">
        <v>673</v>
      </c>
      <c r="BJ54" s="16" t="s">
        <v>674</v>
      </c>
      <c r="BK54" s="16" t="s">
        <v>675</v>
      </c>
      <c r="BL54" s="16" t="s">
        <v>676</v>
      </c>
      <c r="BM54" s="16" t="s">
        <v>677</v>
      </c>
      <c r="BN54" s="16" t="s">
        <v>678</v>
      </c>
      <c r="BO54" s="16" t="s">
        <v>679</v>
      </c>
      <c r="BP54" s="16" t="s">
        <v>680</v>
      </c>
      <c r="BQ54" s="16" t="s">
        <v>681</v>
      </c>
      <c r="BR54" s="16" t="s">
        <v>709</v>
      </c>
      <c r="BS54" s="16" t="s">
        <v>683</v>
      </c>
      <c r="BT54" s="16" t="s">
        <v>684</v>
      </c>
      <c r="BU54" s="16" t="s">
        <v>685</v>
      </c>
      <c r="BV54" s="15" t="s">
        <v>686</v>
      </c>
      <c r="BW54" s="16" t="s">
        <v>687</v>
      </c>
      <c r="BX54" s="16" t="s">
        <v>688</v>
      </c>
      <c r="BY54" s="16" t="s">
        <v>723</v>
      </c>
      <c r="BZ54" s="16" t="s">
        <v>690</v>
      </c>
      <c r="CA54" s="16" t="s">
        <v>691</v>
      </c>
      <c r="CB54" s="16" t="s">
        <v>692</v>
      </c>
      <c r="CC54" s="16" t="s">
        <v>693</v>
      </c>
      <c r="CD54" s="16" t="s">
        <v>713</v>
      </c>
      <c r="CE54" s="16" t="s">
        <v>695</v>
      </c>
      <c r="CF54" s="16" t="s">
        <v>696</v>
      </c>
      <c r="CG54" s="16" t="s">
        <v>373</v>
      </c>
      <c r="CH54" s="16" t="s">
        <v>698</v>
      </c>
      <c r="CI54" s="16" t="s">
        <v>699</v>
      </c>
    </row>
    <row r="55" spans="1:87" x14ac:dyDescent="0.2">
      <c r="A55" s="15">
        <v>43</v>
      </c>
      <c r="B55" s="15" t="s">
        <v>631</v>
      </c>
      <c r="C55" s="16" t="s">
        <v>129</v>
      </c>
      <c r="D55" s="16" t="s">
        <v>632</v>
      </c>
      <c r="E55" s="16" t="s">
        <v>710</v>
      </c>
      <c r="F55" s="16" t="s">
        <v>700</v>
      </c>
      <c r="G55" s="16" t="s">
        <v>635</v>
      </c>
      <c r="H55" s="16" t="s">
        <v>636</v>
      </c>
      <c r="I55" s="16" t="s">
        <v>329</v>
      </c>
      <c r="J55" s="16" t="s">
        <v>636</v>
      </c>
      <c r="K55" s="16" t="s">
        <v>637</v>
      </c>
      <c r="L55" s="16" t="s">
        <v>638</v>
      </c>
      <c r="M55" s="16" t="s">
        <v>639</v>
      </c>
      <c r="N55" s="16" t="s">
        <v>640</v>
      </c>
      <c r="O55" s="16" t="s">
        <v>641</v>
      </c>
      <c r="P55" s="15" t="s">
        <v>640</v>
      </c>
      <c r="Q55" s="16" t="s">
        <v>642</v>
      </c>
      <c r="R55" s="16" t="s">
        <v>643</v>
      </c>
      <c r="S55" s="16" t="s">
        <v>643</v>
      </c>
      <c r="T55" s="16" t="s">
        <v>644</v>
      </c>
      <c r="U55" s="16" t="s">
        <v>645</v>
      </c>
      <c r="V55" s="16" t="s">
        <v>645</v>
      </c>
      <c r="W55" s="16" t="s">
        <v>701</v>
      </c>
      <c r="X55" s="16" t="s">
        <v>646</v>
      </c>
      <c r="Y55" s="16" t="s">
        <v>702</v>
      </c>
      <c r="Z55" s="16" t="s">
        <v>647</v>
      </c>
      <c r="AA55" s="16" t="s">
        <v>648</v>
      </c>
      <c r="AB55" s="16" t="s">
        <v>648</v>
      </c>
      <c r="AC55" s="16" t="s">
        <v>711</v>
      </c>
      <c r="AD55" s="15" t="s">
        <v>648</v>
      </c>
      <c r="AE55" s="16" t="s">
        <v>652</v>
      </c>
      <c r="AF55" s="16" t="s">
        <v>653</v>
      </c>
      <c r="AG55" s="16" t="s">
        <v>653</v>
      </c>
      <c r="AH55" s="15" t="s">
        <v>653</v>
      </c>
      <c r="AI55" s="16" t="s">
        <v>717</v>
      </c>
      <c r="AJ55" s="16" t="s">
        <v>655</v>
      </c>
      <c r="AK55" s="16" t="s">
        <v>655</v>
      </c>
      <c r="AL55" s="15" t="s">
        <v>655</v>
      </c>
      <c r="AM55" s="16" t="s">
        <v>656</v>
      </c>
      <c r="AN55" s="16" t="s">
        <v>656</v>
      </c>
      <c r="AO55" s="16" t="s">
        <v>656</v>
      </c>
      <c r="AP55" s="16" t="s">
        <v>726</v>
      </c>
      <c r="AQ55" s="15" t="s">
        <v>656</v>
      </c>
      <c r="AR55" s="16" t="s">
        <v>658</v>
      </c>
      <c r="AS55" s="16" t="s">
        <v>659</v>
      </c>
      <c r="AT55" s="15" t="s">
        <v>660</v>
      </c>
      <c r="AU55" s="16" t="s">
        <v>661</v>
      </c>
      <c r="AV55" s="16" t="s">
        <v>713</v>
      </c>
      <c r="AW55" s="16" t="s">
        <v>663</v>
      </c>
      <c r="AX55" s="16" t="s">
        <v>664</v>
      </c>
      <c r="AY55" s="16" t="s">
        <v>665</v>
      </c>
      <c r="AZ55" s="16" t="s">
        <v>666</v>
      </c>
      <c r="BA55" s="16" t="s">
        <v>667</v>
      </c>
      <c r="BB55" s="16" t="s">
        <v>668</v>
      </c>
      <c r="BC55" s="16" t="s">
        <v>669</v>
      </c>
      <c r="BD55" s="16" t="s">
        <v>669</v>
      </c>
      <c r="BE55" s="16" t="s">
        <v>670</v>
      </c>
      <c r="BF55" s="16" t="s">
        <v>671</v>
      </c>
      <c r="BG55" s="16" t="s">
        <v>671</v>
      </c>
      <c r="BH55" s="16" t="s">
        <v>672</v>
      </c>
      <c r="BI55" s="16" t="s">
        <v>673</v>
      </c>
      <c r="BJ55" s="16" t="s">
        <v>750</v>
      </c>
      <c r="BK55" s="16" t="s">
        <v>675</v>
      </c>
      <c r="BL55" s="16" t="s">
        <v>676</v>
      </c>
      <c r="BM55" s="16" t="s">
        <v>677</v>
      </c>
      <c r="BN55" s="16" t="s">
        <v>678</v>
      </c>
      <c r="BO55" s="16" t="s">
        <v>679</v>
      </c>
      <c r="BP55" s="16" t="s">
        <v>680</v>
      </c>
      <c r="BQ55" s="16" t="s">
        <v>681</v>
      </c>
      <c r="BR55" s="16" t="s">
        <v>709</v>
      </c>
      <c r="BS55" s="16" t="s">
        <v>683</v>
      </c>
      <c r="BT55" s="16" t="s">
        <v>684</v>
      </c>
      <c r="BU55" s="16" t="s">
        <v>685</v>
      </c>
      <c r="BV55" s="15" t="s">
        <v>686</v>
      </c>
      <c r="BW55" s="16" t="s">
        <v>722</v>
      </c>
      <c r="BX55" s="16" t="s">
        <v>688</v>
      </c>
      <c r="BY55" s="16" t="s">
        <v>689</v>
      </c>
      <c r="BZ55" s="16" t="s">
        <v>690</v>
      </c>
      <c r="CA55" s="16" t="s">
        <v>691</v>
      </c>
      <c r="CB55" s="16" t="s">
        <v>692</v>
      </c>
      <c r="CC55" s="16" t="s">
        <v>693</v>
      </c>
      <c r="CD55" s="16" t="s">
        <v>694</v>
      </c>
      <c r="CE55" s="16" t="s">
        <v>695</v>
      </c>
      <c r="CF55" s="16" t="s">
        <v>696</v>
      </c>
      <c r="CG55" s="16" t="s">
        <v>373</v>
      </c>
      <c r="CH55" s="16" t="s">
        <v>698</v>
      </c>
      <c r="CI55" s="16" t="s">
        <v>699</v>
      </c>
    </row>
    <row r="56" spans="1:87" x14ac:dyDescent="0.2">
      <c r="A56" s="15">
        <v>44</v>
      </c>
      <c r="B56" s="15" t="s">
        <v>631</v>
      </c>
      <c r="C56" s="16" t="s">
        <v>131</v>
      </c>
      <c r="D56" s="16" t="s">
        <v>632</v>
      </c>
      <c r="E56" s="16" t="s">
        <v>633</v>
      </c>
      <c r="F56" s="16" t="s">
        <v>700</v>
      </c>
      <c r="G56" s="16" t="s">
        <v>635</v>
      </c>
      <c r="H56" s="16" t="s">
        <v>636</v>
      </c>
      <c r="I56" s="16" t="s">
        <v>636</v>
      </c>
      <c r="J56" s="16" t="s">
        <v>636</v>
      </c>
      <c r="K56" s="16" t="s">
        <v>637</v>
      </c>
      <c r="L56" s="16" t="s">
        <v>638</v>
      </c>
      <c r="M56" s="16" t="s">
        <v>639</v>
      </c>
      <c r="N56" s="16" t="s">
        <v>640</v>
      </c>
      <c r="O56" s="16" t="s">
        <v>641</v>
      </c>
      <c r="P56" s="15" t="s">
        <v>640</v>
      </c>
      <c r="Q56" s="16" t="s">
        <v>642</v>
      </c>
      <c r="R56" s="16" t="s">
        <v>643</v>
      </c>
      <c r="S56" s="16" t="s">
        <v>643</v>
      </c>
      <c r="T56" s="16" t="s">
        <v>726</v>
      </c>
      <c r="U56" s="16" t="s">
        <v>645</v>
      </c>
      <c r="V56" s="16" t="s">
        <v>726</v>
      </c>
      <c r="W56" s="16" t="s">
        <v>701</v>
      </c>
      <c r="X56" s="16" t="s">
        <v>161</v>
      </c>
      <c r="Y56" s="16" t="s">
        <v>726</v>
      </c>
      <c r="Z56" s="16" t="s">
        <v>647</v>
      </c>
      <c r="AA56" s="16" t="s">
        <v>648</v>
      </c>
      <c r="AB56" s="16" t="s">
        <v>649</v>
      </c>
      <c r="AC56" s="16" t="s">
        <v>650</v>
      </c>
      <c r="AD56" s="15" t="s">
        <v>651</v>
      </c>
      <c r="AE56" s="16" t="s">
        <v>340</v>
      </c>
      <c r="AF56" s="16" t="s">
        <v>653</v>
      </c>
      <c r="AG56" s="16" t="s">
        <v>653</v>
      </c>
      <c r="AH56" s="15" t="s">
        <v>653</v>
      </c>
      <c r="AI56" s="16" t="s">
        <v>654</v>
      </c>
      <c r="AJ56" s="16" t="s">
        <v>655</v>
      </c>
      <c r="AK56" s="16" t="s">
        <v>655</v>
      </c>
      <c r="AL56" s="15" t="s">
        <v>655</v>
      </c>
      <c r="AM56" s="16" t="s">
        <v>656</v>
      </c>
      <c r="AN56" s="16" t="s">
        <v>656</v>
      </c>
      <c r="AO56" s="16" t="s">
        <v>656</v>
      </c>
      <c r="AP56" s="16" t="s">
        <v>705</v>
      </c>
      <c r="AQ56" s="15" t="s">
        <v>656</v>
      </c>
      <c r="AR56" s="16" t="s">
        <v>726</v>
      </c>
      <c r="AS56" s="16" t="s">
        <v>659</v>
      </c>
      <c r="AT56" s="15" t="s">
        <v>713</v>
      </c>
      <c r="AU56" s="16" t="s">
        <v>661</v>
      </c>
      <c r="AV56" s="16" t="s">
        <v>741</v>
      </c>
      <c r="AW56" s="16" t="s">
        <v>663</v>
      </c>
      <c r="AX56" s="16" t="s">
        <v>664</v>
      </c>
      <c r="AY56" s="16" t="s">
        <v>665</v>
      </c>
      <c r="AZ56" s="16" t="s">
        <v>666</v>
      </c>
      <c r="BA56" s="16" t="s">
        <v>726</v>
      </c>
      <c r="BB56" s="16" t="s">
        <v>668</v>
      </c>
      <c r="BC56" s="16" t="s">
        <v>669</v>
      </c>
      <c r="BD56" s="16" t="s">
        <v>726</v>
      </c>
      <c r="BE56" s="16" t="s">
        <v>352</v>
      </c>
      <c r="BF56" s="16" t="s">
        <v>671</v>
      </c>
      <c r="BG56" s="16" t="s">
        <v>671</v>
      </c>
      <c r="BH56" s="16" t="s">
        <v>742</v>
      </c>
      <c r="BI56" s="16" t="s">
        <v>673</v>
      </c>
      <c r="BJ56" s="16" t="s">
        <v>750</v>
      </c>
      <c r="BK56" s="16" t="s">
        <v>675</v>
      </c>
      <c r="BL56" s="16" t="s">
        <v>676</v>
      </c>
      <c r="BM56" s="16" t="s">
        <v>677</v>
      </c>
      <c r="BN56" s="16" t="s">
        <v>678</v>
      </c>
      <c r="BO56" s="16" t="s">
        <v>769</v>
      </c>
      <c r="BP56" s="16" t="s">
        <v>680</v>
      </c>
      <c r="BQ56" s="16" t="s">
        <v>681</v>
      </c>
      <c r="BR56" s="16" t="s">
        <v>709</v>
      </c>
      <c r="BS56" s="16" t="s">
        <v>768</v>
      </c>
      <c r="BT56" s="16" t="s">
        <v>684</v>
      </c>
      <c r="BU56" s="16" t="s">
        <v>685</v>
      </c>
      <c r="BV56" s="15" t="s">
        <v>686</v>
      </c>
      <c r="BW56" s="16" t="s">
        <v>722</v>
      </c>
      <c r="BX56" s="16" t="s">
        <v>726</v>
      </c>
      <c r="BY56" s="16" t="s">
        <v>723</v>
      </c>
      <c r="BZ56" s="16" t="s">
        <v>690</v>
      </c>
      <c r="CA56" s="16" t="s">
        <v>691</v>
      </c>
      <c r="CB56" s="16" t="s">
        <v>692</v>
      </c>
      <c r="CC56" s="16" t="s">
        <v>693</v>
      </c>
      <c r="CD56" s="16" t="s">
        <v>694</v>
      </c>
      <c r="CE56" s="16" t="s">
        <v>695</v>
      </c>
      <c r="CF56" s="16" t="s">
        <v>696</v>
      </c>
      <c r="CG56" s="16" t="s">
        <v>373</v>
      </c>
      <c r="CH56" s="16" t="s">
        <v>698</v>
      </c>
      <c r="CI56" s="16" t="s">
        <v>699</v>
      </c>
    </row>
  </sheetData>
  <printOptions gridLines="1"/>
  <pageMargins left="0.75" right="0.5" top="0.5" bottom="0.5" header="0.5" footer="0.5"/>
  <pageSetup scale="10"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4"/>
  <sheetViews>
    <sheetView zoomScaleNormal="100" workbookViewId="0"/>
  </sheetViews>
  <sheetFormatPr defaultRowHeight="15" x14ac:dyDescent="0.2"/>
  <cols>
    <col min="1" max="1" width="8.140625" style="161" customWidth="1"/>
    <col min="2" max="2" width="22" style="161" bestFit="1" customWidth="1"/>
    <col min="3" max="3" width="11.140625" style="176" customWidth="1"/>
    <col min="4" max="4" width="17.5703125" style="176" bestFit="1" customWidth="1"/>
    <col min="5" max="5" width="16.7109375" style="176" customWidth="1"/>
    <col min="6" max="6" width="10" style="176" bestFit="1" customWidth="1"/>
    <col min="7" max="7" width="10.5703125" style="176" customWidth="1"/>
    <col min="8" max="9" width="11.7109375" style="8" customWidth="1"/>
    <col min="10" max="10" width="9.140625" style="8"/>
    <col min="11" max="11" width="17.7109375" style="161" customWidth="1"/>
    <col min="12" max="12" width="14.85546875" style="176" bestFit="1" customWidth="1"/>
    <col min="13" max="13" width="20.5703125" style="176" bestFit="1" customWidth="1"/>
    <col min="14" max="14" width="11.42578125" style="176" bestFit="1" customWidth="1"/>
    <col min="15" max="15" width="16.85546875" style="176" bestFit="1" customWidth="1"/>
    <col min="16" max="16" width="10.140625" style="176" bestFit="1" customWidth="1"/>
    <col min="17" max="17" width="16.85546875" style="176" bestFit="1" customWidth="1"/>
    <col min="18" max="18" width="11.42578125" style="176" bestFit="1" customWidth="1"/>
    <col min="19" max="19" width="9.140625" style="8"/>
    <col min="20" max="20" width="18.140625" style="100" bestFit="1" customWidth="1"/>
    <col min="21" max="21" width="7.42578125" style="100" bestFit="1" customWidth="1"/>
    <col min="22" max="33" width="7.5703125" style="100" customWidth="1"/>
    <col min="34" max="34" width="12.7109375" style="100" bestFit="1" customWidth="1"/>
    <col min="35" max="35" width="8.85546875" style="100" bestFit="1" customWidth="1"/>
    <col min="36" max="36" width="13.140625" style="100" bestFit="1" customWidth="1"/>
    <col min="37" max="37" width="9.140625" style="218"/>
    <col min="38" max="38" width="71" style="100" bestFit="1" customWidth="1"/>
    <col min="39" max="39" width="7.42578125" style="100" bestFit="1" customWidth="1"/>
    <col min="40" max="40" width="9.140625" style="99" bestFit="1" customWidth="1"/>
    <col min="41" max="45" width="10.42578125" style="99" bestFit="1" customWidth="1"/>
    <col min="46" max="47" width="10.42578125" style="100" bestFit="1" customWidth="1"/>
    <col min="48" max="48" width="12.5703125" style="100" bestFit="1" customWidth="1"/>
    <col min="49" max="49" width="9.140625" style="218"/>
    <col min="50" max="50" width="9.140625" style="484" customWidth="1"/>
    <col min="51" max="51" width="24.140625" style="484" customWidth="1"/>
    <col min="52" max="52" width="13.85546875" style="477" customWidth="1"/>
    <col min="53" max="53" width="15.5703125" style="477" customWidth="1"/>
    <col min="54" max="54" width="14.42578125" style="477" customWidth="1"/>
    <col min="55" max="55" width="16.140625" style="477" bestFit="1" customWidth="1"/>
    <col min="56" max="56" width="11.7109375" style="477" bestFit="1" customWidth="1"/>
    <col min="57" max="16384" width="9.140625" style="8"/>
  </cols>
  <sheetData>
    <row r="1" spans="1:56" s="235" customFormat="1" ht="15.75" x14ac:dyDescent="0.25">
      <c r="A1" s="235" t="s">
        <v>1225</v>
      </c>
      <c r="B1" s="7"/>
      <c r="C1" s="263"/>
      <c r="D1" s="238"/>
      <c r="E1" s="238"/>
      <c r="F1" s="238"/>
      <c r="G1" s="7"/>
      <c r="K1" s="7"/>
      <c r="L1" s="7"/>
      <c r="M1" s="7"/>
      <c r="N1" s="7"/>
      <c r="O1" s="7"/>
      <c r="P1" s="7"/>
      <c r="Q1" s="7"/>
      <c r="R1" s="7"/>
      <c r="T1" s="198"/>
      <c r="U1" s="198"/>
      <c r="V1" s="198"/>
      <c r="W1" s="198"/>
      <c r="X1" s="198"/>
      <c r="Y1" s="198"/>
      <c r="Z1" s="198"/>
      <c r="AA1" s="198"/>
      <c r="AB1" s="198"/>
      <c r="AC1" s="198"/>
      <c r="AD1" s="198"/>
      <c r="AE1" s="198"/>
      <c r="AF1" s="198"/>
      <c r="AG1" s="198"/>
      <c r="AH1" s="198"/>
      <c r="AI1" s="198"/>
      <c r="AJ1" s="198"/>
      <c r="AK1" s="111"/>
      <c r="AL1" s="198"/>
      <c r="AM1" s="198"/>
      <c r="AN1" s="198"/>
      <c r="AO1" s="198"/>
      <c r="AP1" s="198"/>
      <c r="AQ1" s="198"/>
      <c r="AR1" s="198"/>
      <c r="AS1" s="198"/>
      <c r="AT1" s="198"/>
      <c r="AU1" s="198"/>
      <c r="AV1" s="198"/>
      <c r="AW1" s="111"/>
      <c r="AX1" s="484"/>
      <c r="AY1" s="484"/>
      <c r="AZ1" s="477"/>
      <c r="BA1" s="477"/>
      <c r="BB1" s="477"/>
      <c r="BC1" s="477"/>
      <c r="BD1" s="477"/>
    </row>
    <row r="2" spans="1:56" s="235" customFormat="1" ht="15.75" x14ac:dyDescent="0.25">
      <c r="A2" s="7"/>
      <c r="B2" s="7"/>
      <c r="C2" s="263"/>
      <c r="D2" s="238"/>
      <c r="E2" s="238"/>
      <c r="F2" s="238"/>
      <c r="G2" s="7"/>
      <c r="K2" s="7"/>
      <c r="L2" s="7"/>
      <c r="M2" s="7"/>
      <c r="N2" s="7"/>
      <c r="O2" s="7"/>
      <c r="P2" s="7"/>
      <c r="Q2" s="7"/>
      <c r="R2" s="7"/>
      <c r="T2" s="198"/>
      <c r="U2" s="198"/>
      <c r="V2" s="111"/>
      <c r="W2" s="111"/>
      <c r="X2" s="111"/>
      <c r="Y2" s="111"/>
      <c r="Z2" s="111"/>
      <c r="AA2" s="111"/>
      <c r="AB2" s="111"/>
      <c r="AC2" s="111"/>
      <c r="AD2" s="111"/>
      <c r="AE2" s="111"/>
      <c r="AF2" s="111"/>
      <c r="AG2" s="111"/>
      <c r="AH2" s="198"/>
      <c r="AI2" s="198"/>
      <c r="AJ2" s="198"/>
      <c r="AK2" s="111"/>
      <c r="AL2" s="198"/>
      <c r="AM2" s="198"/>
      <c r="AN2" s="198"/>
      <c r="AO2" s="198"/>
      <c r="AP2" s="198"/>
      <c r="AQ2" s="198"/>
      <c r="AR2" s="198"/>
      <c r="AS2" s="198"/>
      <c r="AT2" s="198"/>
      <c r="AU2" s="198"/>
      <c r="AV2" s="198"/>
      <c r="AW2" s="111"/>
      <c r="AX2" s="484"/>
      <c r="AY2" s="484"/>
      <c r="AZ2" s="477"/>
      <c r="BA2" s="477"/>
      <c r="BB2" s="477"/>
      <c r="BC2" s="477"/>
      <c r="BD2" s="477"/>
    </row>
    <row r="3" spans="1:56" s="235" customFormat="1" ht="15.75" customHeight="1" x14ac:dyDescent="0.25">
      <c r="A3" s="7"/>
      <c r="B3" s="7"/>
      <c r="C3" s="263"/>
      <c r="D3" s="571" t="s">
        <v>1255</v>
      </c>
      <c r="E3" s="571"/>
      <c r="F3" s="571"/>
      <c r="G3" s="7"/>
      <c r="H3" s="566" t="s">
        <v>1212</v>
      </c>
      <c r="I3" s="566"/>
      <c r="K3" s="7"/>
      <c r="L3" s="7"/>
      <c r="M3" s="262" t="s">
        <v>1224</v>
      </c>
      <c r="N3" s="262"/>
      <c r="O3" s="262" t="s">
        <v>1219</v>
      </c>
      <c r="P3" s="7"/>
      <c r="Q3" s="7"/>
      <c r="R3" s="7"/>
      <c r="T3" s="198"/>
      <c r="U3" s="198"/>
      <c r="V3" s="568" t="s">
        <v>1219</v>
      </c>
      <c r="W3" s="568"/>
      <c r="X3" s="568" t="s">
        <v>1220</v>
      </c>
      <c r="Y3" s="568"/>
      <c r="Z3" s="568"/>
      <c r="AA3" s="568"/>
      <c r="AB3" s="568" t="s">
        <v>1221</v>
      </c>
      <c r="AC3" s="568"/>
      <c r="AD3" s="568"/>
      <c r="AE3" s="568"/>
      <c r="AF3" s="568" t="s">
        <v>1222</v>
      </c>
      <c r="AG3" s="568"/>
      <c r="AH3" s="198"/>
      <c r="AI3" s="198"/>
      <c r="AJ3" s="198"/>
      <c r="AK3" s="111"/>
      <c r="AL3" s="261" t="s">
        <v>1223</v>
      </c>
      <c r="AM3" s="198"/>
      <c r="AN3" s="198"/>
      <c r="AO3" s="198"/>
      <c r="AP3" s="198"/>
      <c r="AQ3" s="198"/>
      <c r="AR3" s="198"/>
      <c r="AS3" s="198"/>
      <c r="AT3" s="198"/>
      <c r="AU3" s="198"/>
      <c r="AV3" s="198"/>
      <c r="AW3" s="111"/>
      <c r="AX3" s="484"/>
      <c r="AY3" s="484"/>
      <c r="AZ3" s="477"/>
      <c r="BA3" s="477"/>
      <c r="BB3" s="477"/>
      <c r="BC3" s="477"/>
      <c r="BD3" s="477"/>
    </row>
    <row r="4" spans="1:56" s="235" customFormat="1" ht="15.75" customHeight="1" x14ac:dyDescent="0.25">
      <c r="B4" s="7"/>
      <c r="C4" s="263"/>
      <c r="D4" s="238"/>
      <c r="E4" s="238"/>
      <c r="F4" s="238"/>
      <c r="G4" s="7"/>
      <c r="K4" s="7"/>
      <c r="L4" s="7"/>
      <c r="M4" s="7"/>
      <c r="N4" s="7"/>
      <c r="O4" s="7"/>
      <c r="P4" s="7"/>
      <c r="Q4" s="7"/>
      <c r="R4" s="7"/>
      <c r="T4" s="550" t="s">
        <v>1229</v>
      </c>
      <c r="U4" s="550"/>
      <c r="V4" s="550"/>
      <c r="W4" s="550"/>
      <c r="X4" s="550"/>
      <c r="Y4" s="550"/>
      <c r="Z4" s="550"/>
      <c r="AA4" s="550"/>
      <c r="AB4" s="550"/>
      <c r="AC4" s="550"/>
      <c r="AD4" s="550"/>
      <c r="AE4" s="550"/>
      <c r="AF4" s="550"/>
      <c r="AG4" s="550"/>
      <c r="AH4" s="550"/>
      <c r="AI4" s="550"/>
      <c r="AJ4" s="550"/>
      <c r="AK4" s="111"/>
      <c r="AL4" s="550" t="s">
        <v>1218</v>
      </c>
      <c r="AM4" s="550"/>
      <c r="AN4" s="550"/>
      <c r="AO4" s="550"/>
      <c r="AP4" s="550"/>
      <c r="AQ4" s="550"/>
      <c r="AR4" s="550"/>
      <c r="AS4" s="550"/>
      <c r="AT4" s="550"/>
      <c r="AU4" s="550"/>
      <c r="AV4" s="550"/>
      <c r="AW4" s="111"/>
      <c r="AX4" s="484"/>
      <c r="AY4" s="484"/>
      <c r="AZ4" s="477"/>
      <c r="BA4" s="477"/>
      <c r="BB4" s="477"/>
      <c r="BC4" s="477"/>
      <c r="BD4" s="477"/>
    </row>
    <row r="5" spans="1:56" s="235" customFormat="1" ht="15.75" customHeight="1" x14ac:dyDescent="0.25">
      <c r="A5" s="7"/>
      <c r="B5" s="7"/>
      <c r="C5" s="263"/>
      <c r="D5" s="238"/>
      <c r="E5" s="238"/>
      <c r="F5" s="238"/>
      <c r="G5" s="7"/>
      <c r="K5" s="7"/>
      <c r="L5" s="7"/>
      <c r="M5" s="7"/>
      <c r="N5" s="7"/>
      <c r="O5" s="7"/>
      <c r="P5" s="7"/>
      <c r="Q5" s="7"/>
      <c r="R5" s="7"/>
      <c r="T5" s="550"/>
      <c r="U5" s="550"/>
      <c r="V5" s="550"/>
      <c r="W5" s="550"/>
      <c r="X5" s="550"/>
      <c r="Y5" s="550"/>
      <c r="Z5" s="550"/>
      <c r="AA5" s="550"/>
      <c r="AB5" s="550"/>
      <c r="AC5" s="550"/>
      <c r="AD5" s="550"/>
      <c r="AE5" s="550"/>
      <c r="AF5" s="550"/>
      <c r="AG5" s="550"/>
      <c r="AH5" s="550"/>
      <c r="AI5" s="550"/>
      <c r="AJ5" s="550"/>
      <c r="AK5" s="111"/>
      <c r="AL5" s="550"/>
      <c r="AM5" s="550"/>
      <c r="AN5" s="550"/>
      <c r="AO5" s="550"/>
      <c r="AP5" s="550"/>
      <c r="AQ5" s="550"/>
      <c r="AR5" s="550"/>
      <c r="AS5" s="550"/>
      <c r="AT5" s="550"/>
      <c r="AU5" s="550"/>
      <c r="AV5" s="550"/>
      <c r="AW5" s="111"/>
      <c r="AX5" s="484"/>
      <c r="AY5" s="484"/>
      <c r="AZ5" s="477"/>
      <c r="BA5" s="477"/>
      <c r="BB5" s="477"/>
      <c r="BC5" s="477"/>
      <c r="BD5" s="477"/>
    </row>
    <row r="6" spans="1:56" s="235" customFormat="1" ht="15.75" x14ac:dyDescent="0.25">
      <c r="A6" s="7"/>
      <c r="B6" s="7"/>
      <c r="C6" s="263"/>
      <c r="D6" s="238"/>
      <c r="E6" s="238"/>
      <c r="F6" s="238"/>
      <c r="G6" s="7"/>
      <c r="K6" s="7"/>
      <c r="L6" s="7"/>
      <c r="M6" s="7"/>
      <c r="N6" s="7"/>
      <c r="O6" s="7"/>
      <c r="P6" s="7"/>
      <c r="Q6" s="7"/>
      <c r="R6" s="7"/>
      <c r="T6" s="550"/>
      <c r="U6" s="550"/>
      <c r="V6" s="550"/>
      <c r="W6" s="550"/>
      <c r="X6" s="550"/>
      <c r="Y6" s="550"/>
      <c r="Z6" s="550"/>
      <c r="AA6" s="550"/>
      <c r="AB6" s="550"/>
      <c r="AC6" s="550"/>
      <c r="AD6" s="550"/>
      <c r="AE6" s="550"/>
      <c r="AF6" s="550"/>
      <c r="AG6" s="550"/>
      <c r="AH6" s="550"/>
      <c r="AI6" s="550"/>
      <c r="AJ6" s="550"/>
      <c r="AK6" s="111"/>
      <c r="AL6" s="550"/>
      <c r="AM6" s="550"/>
      <c r="AN6" s="550"/>
      <c r="AO6" s="550"/>
      <c r="AP6" s="550"/>
      <c r="AQ6" s="550"/>
      <c r="AR6" s="550"/>
      <c r="AS6" s="550"/>
      <c r="AT6" s="550"/>
      <c r="AU6" s="550"/>
      <c r="AV6" s="550"/>
      <c r="AW6" s="111"/>
      <c r="AX6" s="484"/>
      <c r="AY6" s="484"/>
      <c r="AZ6" s="477"/>
      <c r="BA6" s="477"/>
      <c r="BB6" s="477"/>
      <c r="BC6" s="477"/>
      <c r="BD6" s="477"/>
    </row>
    <row r="7" spans="1:56" s="235" customFormat="1" ht="15.75" x14ac:dyDescent="0.25">
      <c r="A7" s="7"/>
      <c r="B7" s="7"/>
      <c r="C7" s="263"/>
      <c r="D7" s="238"/>
      <c r="E7" s="238"/>
      <c r="F7" s="238"/>
      <c r="G7" s="7"/>
      <c r="H7" s="260"/>
      <c r="I7" s="260"/>
      <c r="K7" s="118"/>
      <c r="L7" s="569"/>
      <c r="M7" s="569"/>
      <c r="N7" s="569"/>
      <c r="O7" s="569"/>
      <c r="P7" s="569"/>
      <c r="Q7" s="569"/>
      <c r="R7" s="7"/>
      <c r="T7" s="550"/>
      <c r="U7" s="550"/>
      <c r="V7" s="550"/>
      <c r="W7" s="550"/>
      <c r="X7" s="550"/>
      <c r="Y7" s="550"/>
      <c r="Z7" s="550"/>
      <c r="AA7" s="550"/>
      <c r="AB7" s="550"/>
      <c r="AC7" s="550"/>
      <c r="AD7" s="550"/>
      <c r="AE7" s="550"/>
      <c r="AF7" s="550"/>
      <c r="AG7" s="550"/>
      <c r="AH7" s="550"/>
      <c r="AI7" s="550"/>
      <c r="AJ7" s="550"/>
      <c r="AK7" s="111"/>
      <c r="AL7" s="550"/>
      <c r="AM7" s="550"/>
      <c r="AN7" s="550"/>
      <c r="AO7" s="550"/>
      <c r="AP7" s="550"/>
      <c r="AQ7" s="550"/>
      <c r="AR7" s="550"/>
      <c r="AS7" s="550"/>
      <c r="AT7" s="550"/>
      <c r="AU7" s="550"/>
      <c r="AV7" s="550"/>
      <c r="AW7" s="111"/>
      <c r="AX7" s="484"/>
      <c r="AY7" s="484"/>
      <c r="AZ7" s="477"/>
      <c r="BA7" s="477"/>
      <c r="BB7" s="477"/>
      <c r="BC7" s="477"/>
      <c r="BD7" s="477"/>
    </row>
    <row r="8" spans="1:56" s="235" customFormat="1" ht="15.75" x14ac:dyDescent="0.25">
      <c r="A8" s="7"/>
      <c r="B8" s="7"/>
      <c r="C8" s="263"/>
      <c r="D8" s="238"/>
      <c r="E8" s="238"/>
      <c r="F8" s="238"/>
      <c r="G8" s="7"/>
      <c r="H8" s="260"/>
      <c r="I8" s="260"/>
      <c r="K8" s="118"/>
      <c r="L8" s="241"/>
      <c r="M8" s="241"/>
      <c r="N8" s="241"/>
      <c r="O8" s="241"/>
      <c r="P8" s="241"/>
      <c r="Q8" s="241"/>
      <c r="R8" s="7"/>
      <c r="T8" s="550"/>
      <c r="U8" s="550"/>
      <c r="V8" s="550"/>
      <c r="W8" s="550"/>
      <c r="X8" s="550"/>
      <c r="Y8" s="550"/>
      <c r="Z8" s="550"/>
      <c r="AA8" s="550"/>
      <c r="AB8" s="550"/>
      <c r="AC8" s="550"/>
      <c r="AD8" s="550"/>
      <c r="AE8" s="550"/>
      <c r="AF8" s="550"/>
      <c r="AG8" s="550"/>
      <c r="AH8" s="550"/>
      <c r="AI8" s="550"/>
      <c r="AJ8" s="550"/>
      <c r="AK8" s="111"/>
      <c r="AL8" s="550"/>
      <c r="AM8" s="550"/>
      <c r="AN8" s="550"/>
      <c r="AO8" s="550"/>
      <c r="AP8" s="550"/>
      <c r="AQ8" s="550"/>
      <c r="AR8" s="550"/>
      <c r="AS8" s="550"/>
      <c r="AT8" s="550"/>
      <c r="AU8" s="550"/>
      <c r="AV8" s="550"/>
      <c r="AW8" s="111"/>
      <c r="AX8" s="484"/>
      <c r="AY8" s="484"/>
      <c r="AZ8" s="477"/>
      <c r="BA8" s="477"/>
      <c r="BB8" s="477"/>
      <c r="BC8" s="477"/>
      <c r="BD8" s="477"/>
    </row>
    <row r="9" spans="1:56" s="235" customFormat="1" ht="15.75" x14ac:dyDescent="0.25">
      <c r="B9" s="259"/>
      <c r="C9" s="263"/>
      <c r="D9" s="570">
        <v>42871</v>
      </c>
      <c r="E9" s="570"/>
      <c r="F9" s="570"/>
      <c r="H9" s="242">
        <v>42901</v>
      </c>
      <c r="I9" s="242">
        <v>42918</v>
      </c>
      <c r="K9" s="118"/>
      <c r="M9" s="258">
        <v>42886</v>
      </c>
      <c r="N9" s="258">
        <v>42886</v>
      </c>
      <c r="O9" s="258">
        <v>42892</v>
      </c>
      <c r="P9" s="258">
        <v>42892</v>
      </c>
      <c r="Q9" s="258">
        <v>42900</v>
      </c>
      <c r="R9" s="258">
        <v>42900</v>
      </c>
      <c r="T9" s="240"/>
      <c r="U9" s="240"/>
      <c r="V9" s="565">
        <v>42900</v>
      </c>
      <c r="W9" s="565"/>
      <c r="X9" s="565">
        <v>42857</v>
      </c>
      <c r="Y9" s="565"/>
      <c r="Z9" s="565">
        <v>42893</v>
      </c>
      <c r="AA9" s="565"/>
      <c r="AB9" s="565">
        <v>42847</v>
      </c>
      <c r="AC9" s="565"/>
      <c r="AD9" s="565">
        <v>42873</v>
      </c>
      <c r="AE9" s="565"/>
      <c r="AF9" s="565">
        <v>42879</v>
      </c>
      <c r="AG9" s="565"/>
      <c r="AH9" s="240"/>
      <c r="AI9" s="240"/>
      <c r="AJ9" s="240"/>
      <c r="AK9" s="111"/>
      <c r="AL9" s="240"/>
      <c r="AM9" s="240"/>
      <c r="AN9" s="240"/>
      <c r="AO9" s="240"/>
      <c r="AP9" s="240"/>
      <c r="AQ9" s="240"/>
      <c r="AR9" s="240"/>
      <c r="AS9" s="240"/>
      <c r="AT9" s="240"/>
      <c r="AU9" s="240"/>
      <c r="AV9" s="240"/>
      <c r="AW9" s="111"/>
      <c r="AX9" s="484"/>
      <c r="AY9" s="484"/>
      <c r="AZ9" s="477"/>
      <c r="BA9" s="477"/>
      <c r="BB9" s="477"/>
      <c r="BC9" s="477"/>
      <c r="BD9" s="477"/>
    </row>
    <row r="10" spans="1:56" s="235" customFormat="1" ht="18.75" x14ac:dyDescent="0.25">
      <c r="A10" s="7"/>
      <c r="B10" s="7"/>
      <c r="C10" s="263"/>
      <c r="D10" s="566" t="s">
        <v>1273</v>
      </c>
      <c r="E10" s="566"/>
      <c r="F10" s="566"/>
      <c r="G10" s="7"/>
      <c r="H10" s="566" t="s">
        <v>1273</v>
      </c>
      <c r="I10" s="566"/>
      <c r="K10" s="567" t="s">
        <v>1273</v>
      </c>
      <c r="L10" s="567"/>
      <c r="M10" s="567"/>
      <c r="N10" s="567"/>
      <c r="O10" s="567"/>
      <c r="P10" s="567"/>
      <c r="Q10" s="567"/>
      <c r="R10" s="567"/>
      <c r="T10" s="257"/>
      <c r="U10" s="257"/>
      <c r="V10" s="557" t="s">
        <v>1140</v>
      </c>
      <c r="W10" s="558"/>
      <c r="X10" s="557" t="s">
        <v>1141</v>
      </c>
      <c r="Y10" s="558"/>
      <c r="Z10" s="558"/>
      <c r="AA10" s="558"/>
      <c r="AB10" s="557" t="s">
        <v>1142</v>
      </c>
      <c r="AC10" s="557"/>
      <c r="AD10" s="557"/>
      <c r="AE10" s="558"/>
      <c r="AF10" s="557" t="s">
        <v>1143</v>
      </c>
      <c r="AG10" s="558"/>
      <c r="AH10" s="237"/>
      <c r="AI10" s="256"/>
      <c r="AJ10" s="255"/>
      <c r="AK10" s="111"/>
      <c r="AL10" s="239"/>
      <c r="AM10" s="239"/>
      <c r="AN10" s="553" t="s">
        <v>1230</v>
      </c>
      <c r="AO10" s="553"/>
      <c r="AP10" s="553"/>
      <c r="AQ10" s="553"/>
      <c r="AR10" s="553"/>
      <c r="AS10" s="553"/>
      <c r="AT10" s="553"/>
      <c r="AU10" s="553"/>
      <c r="AV10" s="239"/>
      <c r="AW10" s="111"/>
      <c r="AX10" s="484"/>
      <c r="AY10" s="484"/>
      <c r="AZ10" s="477"/>
      <c r="BA10" s="477"/>
      <c r="BB10" s="477"/>
      <c r="BC10" s="477"/>
      <c r="BD10" s="477"/>
    </row>
    <row r="11" spans="1:56" s="235" customFormat="1" ht="18.75" customHeight="1" x14ac:dyDescent="0.25">
      <c r="A11" s="7"/>
      <c r="B11" s="7"/>
      <c r="D11" s="566"/>
      <c r="E11" s="566"/>
      <c r="F11" s="566"/>
      <c r="G11" s="7"/>
      <c r="H11" s="566"/>
      <c r="I11" s="566"/>
      <c r="K11" s="567"/>
      <c r="L11" s="567"/>
      <c r="M11" s="567"/>
      <c r="N11" s="567"/>
      <c r="O11" s="567"/>
      <c r="P11" s="567"/>
      <c r="Q11" s="567"/>
      <c r="R11" s="567"/>
      <c r="T11" s="572"/>
      <c r="U11" s="572"/>
      <c r="V11" s="572"/>
      <c r="W11" s="572"/>
      <c r="X11" s="572"/>
      <c r="Y11" s="572"/>
      <c r="Z11" s="572"/>
      <c r="AA11" s="572"/>
      <c r="AB11" s="572"/>
      <c r="AC11" s="572"/>
      <c r="AD11" s="572"/>
      <c r="AE11" s="572"/>
      <c r="AF11" s="572"/>
      <c r="AG11" s="572"/>
      <c r="AH11" s="572"/>
      <c r="AI11" s="572"/>
      <c r="AJ11" s="253" t="s">
        <v>1144</v>
      </c>
      <c r="AK11" s="111"/>
      <c r="AL11" s="209"/>
      <c r="AM11" s="239"/>
      <c r="AN11" s="553" t="s">
        <v>1231</v>
      </c>
      <c r="AO11" s="553"/>
      <c r="AP11" s="553"/>
      <c r="AQ11" s="553"/>
      <c r="AR11" s="553"/>
      <c r="AS11" s="553" t="s">
        <v>1232</v>
      </c>
      <c r="AT11" s="553"/>
      <c r="AU11" s="553"/>
      <c r="AV11" s="239" t="s">
        <v>1144</v>
      </c>
      <c r="AW11" s="111"/>
      <c r="AX11" s="485" t="s">
        <v>1451</v>
      </c>
      <c r="AY11" s="484"/>
      <c r="AZ11" s="477"/>
      <c r="BA11" s="547" t="s">
        <v>1416</v>
      </c>
      <c r="BB11" s="477"/>
      <c r="BC11" s="477"/>
      <c r="BD11" s="477"/>
    </row>
    <row r="12" spans="1:56" s="235" customFormat="1" ht="18.75" customHeight="1" x14ac:dyDescent="0.25">
      <c r="A12" s="7"/>
      <c r="B12" s="7"/>
      <c r="C12" s="263"/>
      <c r="G12" s="7"/>
      <c r="H12" s="566" t="s">
        <v>771</v>
      </c>
      <c r="I12" s="566"/>
      <c r="K12" s="7"/>
      <c r="L12" s="259"/>
      <c r="M12" s="7" t="s">
        <v>1237</v>
      </c>
      <c r="N12" s="7" t="s">
        <v>1238</v>
      </c>
      <c r="O12" s="7" t="s">
        <v>1237</v>
      </c>
      <c r="P12" s="7" t="s">
        <v>1238</v>
      </c>
      <c r="Q12" s="7" t="s">
        <v>1237</v>
      </c>
      <c r="R12" s="7" t="s">
        <v>1238</v>
      </c>
      <c r="T12" s="252" t="s">
        <v>1145</v>
      </c>
      <c r="U12" s="251">
        <v>2017</v>
      </c>
      <c r="V12" s="555" t="s">
        <v>1146</v>
      </c>
      <c r="W12" s="555"/>
      <c r="X12" s="555">
        <v>5</v>
      </c>
      <c r="Y12" s="555"/>
      <c r="Z12" s="555" t="s">
        <v>1147</v>
      </c>
      <c r="AA12" s="555"/>
      <c r="AB12" s="556">
        <v>6</v>
      </c>
      <c r="AC12" s="556"/>
      <c r="AD12" s="555">
        <v>10</v>
      </c>
      <c r="AE12" s="555"/>
      <c r="AF12" s="555" t="s">
        <v>1148</v>
      </c>
      <c r="AG12" s="555"/>
      <c r="AH12" s="254" t="s">
        <v>1149</v>
      </c>
      <c r="AI12" s="236" t="s">
        <v>1150</v>
      </c>
      <c r="AJ12" s="253" t="s">
        <v>1151</v>
      </c>
      <c r="AK12" s="111"/>
      <c r="AL12" s="253" t="s">
        <v>1145</v>
      </c>
      <c r="AM12" s="239">
        <v>2017</v>
      </c>
      <c r="AN12" s="554" t="s">
        <v>1164</v>
      </c>
      <c r="AO12" s="554"/>
      <c r="AP12" s="554"/>
      <c r="AQ12" s="554"/>
      <c r="AR12" s="554"/>
      <c r="AS12" s="554" t="s">
        <v>1165</v>
      </c>
      <c r="AT12" s="554"/>
      <c r="AU12" s="554"/>
      <c r="AV12" s="239" t="s">
        <v>1233</v>
      </c>
      <c r="AW12" s="111"/>
      <c r="AX12" s="484"/>
      <c r="AY12" s="484"/>
      <c r="AZ12" s="547" t="s">
        <v>1415</v>
      </c>
      <c r="BA12" s="547"/>
      <c r="BB12" s="478"/>
      <c r="BC12" s="478"/>
      <c r="BD12" s="478"/>
    </row>
    <row r="13" spans="1:56" s="233" customFormat="1" ht="31.5" x14ac:dyDescent="0.25">
      <c r="A13" s="112" t="s">
        <v>37</v>
      </c>
      <c r="B13" s="112" t="s">
        <v>38</v>
      </c>
      <c r="C13" s="265"/>
      <c r="D13" s="266" t="s">
        <v>1256</v>
      </c>
      <c r="E13" s="266" t="s">
        <v>1238</v>
      </c>
      <c r="F13" s="266" t="s">
        <v>1257</v>
      </c>
      <c r="G13" s="112"/>
      <c r="H13" s="111" t="s">
        <v>772</v>
      </c>
      <c r="I13" s="111" t="s">
        <v>772</v>
      </c>
      <c r="K13" s="250" t="s">
        <v>48</v>
      </c>
      <c r="L13" s="249"/>
      <c r="M13" s="248" t="s">
        <v>1137</v>
      </c>
      <c r="N13" s="248" t="s">
        <v>1138</v>
      </c>
      <c r="O13" s="248" t="s">
        <v>1137</v>
      </c>
      <c r="P13" s="248" t="s">
        <v>1138</v>
      </c>
      <c r="Q13" s="248" t="s">
        <v>1137</v>
      </c>
      <c r="R13" s="248" t="s">
        <v>1138</v>
      </c>
      <c r="T13" s="247" t="s">
        <v>1152</v>
      </c>
      <c r="U13" s="247" t="s">
        <v>1153</v>
      </c>
      <c r="V13" s="247" t="s">
        <v>1154</v>
      </c>
      <c r="W13" s="247" t="s">
        <v>771</v>
      </c>
      <c r="X13" s="247" t="s">
        <v>1154</v>
      </c>
      <c r="Y13" s="247" t="s">
        <v>771</v>
      </c>
      <c r="Z13" s="247" t="s">
        <v>1154</v>
      </c>
      <c r="AA13" s="247" t="s">
        <v>771</v>
      </c>
      <c r="AB13" s="247" t="s">
        <v>1154</v>
      </c>
      <c r="AC13" s="247" t="s">
        <v>771</v>
      </c>
      <c r="AD13" s="247" t="s">
        <v>1154</v>
      </c>
      <c r="AE13" s="247" t="s">
        <v>771</v>
      </c>
      <c r="AF13" s="247" t="s">
        <v>1154</v>
      </c>
      <c r="AG13" s="247" t="s">
        <v>771</v>
      </c>
      <c r="AH13" s="246" t="s">
        <v>1234</v>
      </c>
      <c r="AI13" s="246" t="s">
        <v>1235</v>
      </c>
      <c r="AJ13" s="245" t="s">
        <v>1236</v>
      </c>
      <c r="AK13" s="110"/>
      <c r="AL13" s="245" t="s">
        <v>1152</v>
      </c>
      <c r="AM13" s="244" t="s">
        <v>1153</v>
      </c>
      <c r="AN13" s="244" t="s">
        <v>1166</v>
      </c>
      <c r="AO13" s="244" t="s">
        <v>1167</v>
      </c>
      <c r="AP13" s="244" t="s">
        <v>1168</v>
      </c>
      <c r="AQ13" s="244" t="s">
        <v>1169</v>
      </c>
      <c r="AR13" s="244" t="s">
        <v>1170</v>
      </c>
      <c r="AS13" s="244" t="s">
        <v>1167</v>
      </c>
      <c r="AT13" s="244" t="s">
        <v>1168</v>
      </c>
      <c r="AU13" s="244" t="s">
        <v>1169</v>
      </c>
      <c r="AV13" s="244" t="s">
        <v>1171</v>
      </c>
      <c r="AW13" s="110"/>
      <c r="AX13" s="479" t="s">
        <v>37</v>
      </c>
      <c r="AY13" s="479" t="s">
        <v>38</v>
      </c>
      <c r="AZ13" s="548"/>
      <c r="BA13" s="548"/>
      <c r="BB13" s="249" t="s">
        <v>1417</v>
      </c>
      <c r="BC13" s="480" t="s">
        <v>1418</v>
      </c>
      <c r="BD13" s="480" t="s">
        <v>1418</v>
      </c>
    </row>
    <row r="14" spans="1:56" s="197" customFormat="1" ht="15.75" x14ac:dyDescent="0.25">
      <c r="A14" s="130">
        <v>1</v>
      </c>
      <c r="B14" s="130" t="s">
        <v>41</v>
      </c>
      <c r="C14" s="264"/>
      <c r="D14" s="234">
        <v>2</v>
      </c>
      <c r="E14" s="234">
        <v>2</v>
      </c>
      <c r="F14" s="234" t="s">
        <v>726</v>
      </c>
      <c r="G14" s="130"/>
      <c r="H14" s="243">
        <v>3.3332999999999999</v>
      </c>
      <c r="I14" s="243">
        <v>15</v>
      </c>
      <c r="K14" s="228"/>
      <c r="L14" s="229"/>
      <c r="M14" s="229">
        <v>2</v>
      </c>
      <c r="N14" s="229">
        <v>0</v>
      </c>
      <c r="O14" s="229">
        <v>3.5</v>
      </c>
      <c r="P14" s="229">
        <v>7.5</v>
      </c>
      <c r="Q14" s="229">
        <v>5</v>
      </c>
      <c r="R14" s="229">
        <v>12.5</v>
      </c>
      <c r="T14" s="230"/>
      <c r="U14" s="230">
        <v>1</v>
      </c>
      <c r="V14" s="230">
        <v>5</v>
      </c>
      <c r="W14" s="230">
        <v>10</v>
      </c>
      <c r="X14" s="230">
        <v>2</v>
      </c>
      <c r="Y14" s="230">
        <v>5</v>
      </c>
      <c r="Z14" s="230">
        <v>5</v>
      </c>
      <c r="AA14" s="230">
        <v>20</v>
      </c>
      <c r="AB14" s="230">
        <v>5</v>
      </c>
      <c r="AC14" s="230">
        <v>15</v>
      </c>
      <c r="AD14" s="230">
        <v>2</v>
      </c>
      <c r="AE14" s="230">
        <v>10</v>
      </c>
      <c r="AF14" s="230">
        <v>5</v>
      </c>
      <c r="AG14" s="230">
        <v>15</v>
      </c>
      <c r="AH14" s="230" t="s">
        <v>1155</v>
      </c>
      <c r="AI14" s="230">
        <v>3</v>
      </c>
      <c r="AJ14" s="231" t="s">
        <v>1156</v>
      </c>
      <c r="AK14" s="145"/>
      <c r="AL14" s="232"/>
      <c r="AM14" s="232">
        <v>1</v>
      </c>
      <c r="AN14" s="232">
        <v>8</v>
      </c>
      <c r="AO14" s="232">
        <v>8</v>
      </c>
      <c r="AP14" s="232">
        <v>8</v>
      </c>
      <c r="AQ14" s="232">
        <v>8</v>
      </c>
      <c r="AR14" s="232">
        <v>8</v>
      </c>
      <c r="AS14" s="232" t="s">
        <v>1172</v>
      </c>
      <c r="AT14" s="232" t="s">
        <v>1173</v>
      </c>
      <c r="AU14" s="232" t="s">
        <v>1174</v>
      </c>
      <c r="AV14" s="231" t="s">
        <v>1156</v>
      </c>
      <c r="AW14" s="145"/>
      <c r="AX14" s="130">
        <v>1</v>
      </c>
      <c r="AY14" s="130" t="s">
        <v>41</v>
      </c>
      <c r="AZ14" s="269" t="s">
        <v>1420</v>
      </c>
      <c r="BA14" s="269" t="s">
        <v>1421</v>
      </c>
      <c r="BB14" s="269" t="s">
        <v>1418</v>
      </c>
      <c r="BC14" s="483" t="s">
        <v>1422</v>
      </c>
      <c r="BD14" s="483"/>
    </row>
    <row r="15" spans="1:56" s="197" customFormat="1" ht="15.75" x14ac:dyDescent="0.25">
      <c r="A15" s="181">
        <v>2</v>
      </c>
      <c r="B15" s="181" t="s">
        <v>59</v>
      </c>
      <c r="C15" s="264"/>
      <c r="D15" s="234">
        <v>4</v>
      </c>
      <c r="E15" s="234">
        <v>10</v>
      </c>
      <c r="F15" s="234" t="s">
        <v>726</v>
      </c>
      <c r="G15" s="181"/>
      <c r="H15" s="243">
        <v>2.6667000000000001</v>
      </c>
      <c r="I15" s="243">
        <v>32</v>
      </c>
      <c r="K15" s="219"/>
      <c r="L15" s="220"/>
      <c r="M15" s="220">
        <v>5</v>
      </c>
      <c r="N15" s="220">
        <v>5</v>
      </c>
      <c r="O15" s="220">
        <v>8</v>
      </c>
      <c r="P15" s="220">
        <v>62.5</v>
      </c>
      <c r="Q15" s="220">
        <v>8</v>
      </c>
      <c r="R15" s="220">
        <v>80</v>
      </c>
      <c r="T15" s="205"/>
      <c r="U15" s="205">
        <v>2</v>
      </c>
      <c r="V15" s="205">
        <v>8</v>
      </c>
      <c r="W15" s="205">
        <v>80</v>
      </c>
      <c r="X15" s="205">
        <v>5</v>
      </c>
      <c r="Y15" s="205">
        <v>5</v>
      </c>
      <c r="Z15" s="205">
        <v>5</v>
      </c>
      <c r="AA15" s="205">
        <v>80</v>
      </c>
      <c r="AB15" s="205">
        <v>8</v>
      </c>
      <c r="AC15" s="205">
        <v>20</v>
      </c>
      <c r="AD15" s="205">
        <v>5</v>
      </c>
      <c r="AE15" s="205">
        <v>40</v>
      </c>
      <c r="AF15" s="205">
        <v>8</v>
      </c>
      <c r="AG15" s="205">
        <v>20</v>
      </c>
      <c r="AH15" s="205" t="s">
        <v>141</v>
      </c>
      <c r="AI15" s="205">
        <v>8</v>
      </c>
      <c r="AJ15" s="199" t="s">
        <v>1157</v>
      </c>
      <c r="AK15" s="145"/>
      <c r="AL15" s="200"/>
      <c r="AM15" s="200">
        <v>2</v>
      </c>
      <c r="AN15" s="200">
        <v>8</v>
      </c>
      <c r="AO15" s="200">
        <v>8</v>
      </c>
      <c r="AP15" s="200">
        <v>8</v>
      </c>
      <c r="AQ15" s="200">
        <v>8</v>
      </c>
      <c r="AR15" s="200">
        <v>8</v>
      </c>
      <c r="AS15" s="200" t="s">
        <v>1175</v>
      </c>
      <c r="AT15" s="200" t="s">
        <v>1176</v>
      </c>
      <c r="AU15" s="200" t="s">
        <v>1176</v>
      </c>
      <c r="AV15" s="199" t="s">
        <v>1157</v>
      </c>
      <c r="AW15" s="145"/>
      <c r="AX15" s="181">
        <v>2</v>
      </c>
      <c r="AY15" s="181" t="s">
        <v>59</v>
      </c>
      <c r="AZ15" s="269" t="s">
        <v>1420</v>
      </c>
      <c r="BA15" s="269" t="s">
        <v>1423</v>
      </c>
      <c r="BB15" s="269" t="s">
        <v>1418</v>
      </c>
      <c r="BC15" s="181" t="s">
        <v>1424</v>
      </c>
      <c r="BD15" s="481" t="s">
        <v>1425</v>
      </c>
    </row>
    <row r="16" spans="1:56" s="197" customFormat="1" ht="15.75" x14ac:dyDescent="0.25">
      <c r="A16" s="181">
        <v>3</v>
      </c>
      <c r="B16" s="181" t="s">
        <v>60</v>
      </c>
      <c r="C16" s="264"/>
      <c r="D16" s="234">
        <v>2</v>
      </c>
      <c r="E16" s="234">
        <v>2</v>
      </c>
      <c r="F16" s="234" t="s">
        <v>1260</v>
      </c>
      <c r="G16" s="181"/>
      <c r="H16" s="243">
        <v>4</v>
      </c>
      <c r="I16" s="243">
        <v>60</v>
      </c>
      <c r="K16" s="219"/>
      <c r="L16" s="220"/>
      <c r="M16" s="220">
        <v>3.5</v>
      </c>
      <c r="N16" s="220">
        <v>2.5</v>
      </c>
      <c r="O16" s="220">
        <v>8</v>
      </c>
      <c r="P16" s="220">
        <v>70</v>
      </c>
      <c r="Q16" s="220">
        <v>8</v>
      </c>
      <c r="R16" s="220">
        <v>85</v>
      </c>
      <c r="T16" s="205"/>
      <c r="U16" s="205">
        <v>3</v>
      </c>
      <c r="V16" s="205">
        <v>8</v>
      </c>
      <c r="W16" s="205">
        <v>100</v>
      </c>
      <c r="X16" s="205">
        <v>8</v>
      </c>
      <c r="Y16" s="205">
        <v>5</v>
      </c>
      <c r="Z16" s="205">
        <v>5</v>
      </c>
      <c r="AA16" s="205">
        <v>70</v>
      </c>
      <c r="AB16" s="205">
        <v>8</v>
      </c>
      <c r="AC16" s="205">
        <v>30</v>
      </c>
      <c r="AD16" s="205">
        <v>5</v>
      </c>
      <c r="AE16" s="205">
        <v>40</v>
      </c>
      <c r="AF16" s="205">
        <v>8</v>
      </c>
      <c r="AG16" s="205">
        <v>20</v>
      </c>
      <c r="AH16" s="205" t="s">
        <v>141</v>
      </c>
      <c r="AI16" s="205">
        <v>9</v>
      </c>
      <c r="AJ16" s="199" t="s">
        <v>1157</v>
      </c>
      <c r="AK16" s="145"/>
      <c r="AL16" s="200"/>
      <c r="AM16" s="200">
        <v>3</v>
      </c>
      <c r="AN16" s="200">
        <v>8</v>
      </c>
      <c r="AO16" s="200">
        <v>8</v>
      </c>
      <c r="AP16" s="200">
        <v>8</v>
      </c>
      <c r="AQ16" s="200">
        <v>8</v>
      </c>
      <c r="AR16" s="200">
        <v>8</v>
      </c>
      <c r="AS16" s="200" t="s">
        <v>1176</v>
      </c>
      <c r="AT16" s="200" t="s">
        <v>1176</v>
      </c>
      <c r="AU16" s="200" t="s">
        <v>1176</v>
      </c>
      <c r="AV16" s="199" t="s">
        <v>1157</v>
      </c>
      <c r="AW16" s="145"/>
      <c r="AX16" s="130">
        <v>3</v>
      </c>
      <c r="AY16" s="181" t="s">
        <v>60</v>
      </c>
      <c r="AZ16" s="269" t="s">
        <v>1420</v>
      </c>
      <c r="BA16" s="269" t="s">
        <v>1421</v>
      </c>
      <c r="BB16" s="269" t="s">
        <v>1418</v>
      </c>
      <c r="BC16" s="181" t="s">
        <v>1426</v>
      </c>
      <c r="BD16" s="481" t="s">
        <v>1427</v>
      </c>
    </row>
    <row r="17" spans="1:56" s="197" customFormat="1" ht="15.75" x14ac:dyDescent="0.25">
      <c r="A17" s="181">
        <v>4</v>
      </c>
      <c r="B17" s="181" t="s">
        <v>43</v>
      </c>
      <c r="C17" s="264"/>
      <c r="D17" s="234">
        <v>8</v>
      </c>
      <c r="E17" s="234">
        <v>95</v>
      </c>
      <c r="F17" s="234" t="s">
        <v>726</v>
      </c>
      <c r="G17" s="181"/>
      <c r="H17" s="243">
        <v>6.6666999999999996</v>
      </c>
      <c r="I17" s="243">
        <v>60</v>
      </c>
      <c r="K17" s="219"/>
      <c r="L17" s="220"/>
      <c r="M17" s="220">
        <v>3.5</v>
      </c>
      <c r="N17" s="220">
        <v>2.5</v>
      </c>
      <c r="O17" s="220">
        <v>6.5</v>
      </c>
      <c r="P17" s="220">
        <v>40</v>
      </c>
      <c r="Q17" s="220">
        <v>8</v>
      </c>
      <c r="R17" s="220">
        <v>45</v>
      </c>
      <c r="T17" s="205"/>
      <c r="U17" s="205">
        <v>4</v>
      </c>
      <c r="V17" s="205">
        <v>5</v>
      </c>
      <c r="W17" s="205">
        <v>10</v>
      </c>
      <c r="X17" s="205">
        <v>2</v>
      </c>
      <c r="Y17" s="205">
        <v>5</v>
      </c>
      <c r="Z17" s="205">
        <v>5</v>
      </c>
      <c r="AA17" s="205">
        <v>25</v>
      </c>
      <c r="AB17" s="205">
        <v>8</v>
      </c>
      <c r="AC17" s="205">
        <v>30</v>
      </c>
      <c r="AD17" s="205">
        <v>3</v>
      </c>
      <c r="AE17" s="205">
        <v>20</v>
      </c>
      <c r="AF17" s="205">
        <v>8</v>
      </c>
      <c r="AG17" s="205">
        <v>30</v>
      </c>
      <c r="AH17" s="205" t="s">
        <v>1158</v>
      </c>
      <c r="AI17" s="205">
        <v>6</v>
      </c>
      <c r="AJ17" s="199" t="s">
        <v>1159</v>
      </c>
      <c r="AK17" s="145"/>
      <c r="AL17" s="200"/>
      <c r="AM17" s="200">
        <v>4</v>
      </c>
      <c r="AN17" s="200">
        <v>8</v>
      </c>
      <c r="AO17" s="200">
        <v>8</v>
      </c>
      <c r="AP17" s="200">
        <v>8</v>
      </c>
      <c r="AQ17" s="200">
        <v>8</v>
      </c>
      <c r="AR17" s="200">
        <v>8</v>
      </c>
      <c r="AS17" s="200" t="s">
        <v>1176</v>
      </c>
      <c r="AT17" s="200" t="s">
        <v>1177</v>
      </c>
      <c r="AU17" s="200" t="s">
        <v>1174</v>
      </c>
      <c r="AV17" s="199" t="s">
        <v>1159</v>
      </c>
      <c r="AW17" s="145"/>
      <c r="AX17" s="181">
        <v>4</v>
      </c>
      <c r="AY17" s="181" t="s">
        <v>43</v>
      </c>
      <c r="AZ17" s="269" t="s">
        <v>1158</v>
      </c>
      <c r="BA17" s="269" t="s">
        <v>1424</v>
      </c>
      <c r="BB17" s="269" t="s">
        <v>1418</v>
      </c>
      <c r="BC17" s="481" t="s">
        <v>1429</v>
      </c>
      <c r="BD17" s="481" t="s">
        <v>1430</v>
      </c>
    </row>
    <row r="18" spans="1:56" s="197" customFormat="1" ht="15.75" x14ac:dyDescent="0.25">
      <c r="A18" s="181">
        <v>5</v>
      </c>
      <c r="B18" s="135" t="s">
        <v>61</v>
      </c>
      <c r="C18" s="264"/>
      <c r="D18" s="234">
        <v>6</v>
      </c>
      <c r="E18" s="234">
        <v>70</v>
      </c>
      <c r="F18" s="234" t="s">
        <v>726</v>
      </c>
      <c r="G18" s="135"/>
      <c r="H18" s="243">
        <v>8.3332999999999995</v>
      </c>
      <c r="I18" s="243">
        <v>37</v>
      </c>
      <c r="K18" s="221"/>
      <c r="L18" s="220"/>
      <c r="M18" s="220">
        <v>3.5</v>
      </c>
      <c r="N18" s="220">
        <v>2.5</v>
      </c>
      <c r="O18" s="220">
        <v>8</v>
      </c>
      <c r="P18" s="220">
        <v>77.5</v>
      </c>
      <c r="Q18" s="220">
        <v>8</v>
      </c>
      <c r="R18" s="220">
        <v>75</v>
      </c>
      <c r="T18" s="205"/>
      <c r="U18" s="205">
        <v>5</v>
      </c>
      <c r="V18" s="205">
        <v>8</v>
      </c>
      <c r="W18" s="205">
        <v>100</v>
      </c>
      <c r="X18" s="205">
        <v>8</v>
      </c>
      <c r="Y18" s="205">
        <v>20</v>
      </c>
      <c r="Z18" s="205">
        <v>8</v>
      </c>
      <c r="AA18" s="205">
        <v>80</v>
      </c>
      <c r="AB18" s="205">
        <v>8</v>
      </c>
      <c r="AC18" s="205">
        <v>30</v>
      </c>
      <c r="AD18" s="205">
        <v>8</v>
      </c>
      <c r="AE18" s="205">
        <v>90</v>
      </c>
      <c r="AF18" s="205">
        <v>8</v>
      </c>
      <c r="AG18" s="205">
        <v>20</v>
      </c>
      <c r="AH18" s="205" t="s">
        <v>141</v>
      </c>
      <c r="AI18" s="205">
        <v>9</v>
      </c>
      <c r="AJ18" s="199" t="s">
        <v>1157</v>
      </c>
      <c r="AK18" s="145"/>
      <c r="AL18" s="200"/>
      <c r="AM18" s="200">
        <v>5</v>
      </c>
      <c r="AN18" s="200">
        <v>8</v>
      </c>
      <c r="AO18" s="200">
        <v>8</v>
      </c>
      <c r="AP18" s="200">
        <v>8</v>
      </c>
      <c r="AQ18" s="200">
        <v>8</v>
      </c>
      <c r="AR18" s="200">
        <v>8</v>
      </c>
      <c r="AS18" s="200" t="s">
        <v>1175</v>
      </c>
      <c r="AT18" s="200" t="s">
        <v>1178</v>
      </c>
      <c r="AU18" s="200" t="s">
        <v>1176</v>
      </c>
      <c r="AV18" s="199" t="s">
        <v>1157</v>
      </c>
      <c r="AW18" s="145"/>
      <c r="AX18" s="130">
        <v>5</v>
      </c>
      <c r="AY18" s="135" t="s">
        <v>61</v>
      </c>
      <c r="AZ18" s="269" t="s">
        <v>1158</v>
      </c>
      <c r="BA18" s="269" t="s">
        <v>1429</v>
      </c>
      <c r="BB18" s="269" t="s">
        <v>1418</v>
      </c>
      <c r="BC18" s="181" t="s">
        <v>1432</v>
      </c>
      <c r="BD18" s="481" t="s">
        <v>1433</v>
      </c>
    </row>
    <row r="19" spans="1:56" s="197" customFormat="1" ht="15.75" x14ac:dyDescent="0.25">
      <c r="A19" s="181">
        <v>6</v>
      </c>
      <c r="B19" s="188" t="s">
        <v>49</v>
      </c>
      <c r="C19" s="264"/>
      <c r="D19" s="234">
        <v>3</v>
      </c>
      <c r="E19" s="234">
        <v>10</v>
      </c>
      <c r="F19" s="234" t="s">
        <v>726</v>
      </c>
      <c r="G19" s="188"/>
      <c r="H19" s="243">
        <v>2</v>
      </c>
      <c r="I19" s="243">
        <v>25</v>
      </c>
      <c r="K19" s="221"/>
      <c r="L19" s="220"/>
      <c r="M19" s="220">
        <v>2</v>
      </c>
      <c r="N19" s="220">
        <v>0</v>
      </c>
      <c r="O19" s="220">
        <v>8</v>
      </c>
      <c r="P19" s="220">
        <v>62.5</v>
      </c>
      <c r="Q19" s="220">
        <v>8</v>
      </c>
      <c r="R19" s="220">
        <v>70</v>
      </c>
      <c r="T19" s="205"/>
      <c r="U19" s="205">
        <v>6</v>
      </c>
      <c r="V19" s="205">
        <v>8</v>
      </c>
      <c r="W19" s="205">
        <v>90</v>
      </c>
      <c r="X19" s="205">
        <v>8</v>
      </c>
      <c r="Y19" s="205">
        <v>20</v>
      </c>
      <c r="Z19" s="205">
        <v>5</v>
      </c>
      <c r="AA19" s="205">
        <v>60</v>
      </c>
      <c r="AB19" s="205">
        <v>8</v>
      </c>
      <c r="AC19" s="205">
        <v>40</v>
      </c>
      <c r="AD19" s="205">
        <v>5</v>
      </c>
      <c r="AE19" s="205">
        <v>50</v>
      </c>
      <c r="AF19" s="205">
        <v>8</v>
      </c>
      <c r="AG19" s="205">
        <v>15</v>
      </c>
      <c r="AH19" s="205" t="s">
        <v>141</v>
      </c>
      <c r="AI19" s="205">
        <v>9</v>
      </c>
      <c r="AJ19" s="199" t="s">
        <v>1157</v>
      </c>
      <c r="AK19" s="145"/>
      <c r="AL19" s="200"/>
      <c r="AM19" s="200">
        <v>6</v>
      </c>
      <c r="AN19" s="200">
        <v>8</v>
      </c>
      <c r="AO19" s="200">
        <v>8</v>
      </c>
      <c r="AP19" s="200">
        <v>8</v>
      </c>
      <c r="AQ19" s="200">
        <v>8</v>
      </c>
      <c r="AR19" s="200">
        <v>8</v>
      </c>
      <c r="AS19" s="200" t="s">
        <v>1179</v>
      </c>
      <c r="AT19" s="200" t="s">
        <v>1180</v>
      </c>
      <c r="AU19" s="200" t="s">
        <v>1181</v>
      </c>
      <c r="AV19" s="199" t="s">
        <v>1157</v>
      </c>
      <c r="AW19" s="145"/>
      <c r="AX19" s="181">
        <v>6</v>
      </c>
      <c r="AY19" s="188" t="s">
        <v>49</v>
      </c>
      <c r="AZ19" s="269" t="s">
        <v>1155</v>
      </c>
      <c r="BA19" s="269" t="s">
        <v>1429</v>
      </c>
      <c r="BB19" s="269" t="s">
        <v>1418</v>
      </c>
      <c r="BC19" s="181" t="s">
        <v>1423</v>
      </c>
      <c r="BD19" s="481" t="s">
        <v>1435</v>
      </c>
    </row>
    <row r="20" spans="1:56" s="197" customFormat="1" ht="15.75" x14ac:dyDescent="0.25">
      <c r="A20" s="181">
        <v>7</v>
      </c>
      <c r="B20" s="182" t="s">
        <v>62</v>
      </c>
      <c r="C20" s="264"/>
      <c r="D20" s="234">
        <v>4</v>
      </c>
      <c r="E20" s="234">
        <v>10</v>
      </c>
      <c r="F20" s="234" t="s">
        <v>726</v>
      </c>
      <c r="G20" s="182"/>
      <c r="H20" s="243">
        <v>9.3332999999999995</v>
      </c>
      <c r="I20" s="243">
        <v>42</v>
      </c>
      <c r="K20" s="221"/>
      <c r="L20" s="220"/>
      <c r="M20" s="220">
        <v>5</v>
      </c>
      <c r="N20" s="220">
        <v>7.5</v>
      </c>
      <c r="O20" s="220">
        <v>6.5</v>
      </c>
      <c r="P20" s="220">
        <v>40</v>
      </c>
      <c r="Q20" s="220">
        <v>8</v>
      </c>
      <c r="R20" s="220">
        <v>70</v>
      </c>
      <c r="T20" s="205"/>
      <c r="U20" s="205">
        <v>7</v>
      </c>
      <c r="V20" s="205">
        <v>8</v>
      </c>
      <c r="W20" s="205">
        <v>100</v>
      </c>
      <c r="X20" s="205">
        <v>7</v>
      </c>
      <c r="Y20" s="205">
        <v>10</v>
      </c>
      <c r="Z20" s="205">
        <v>8</v>
      </c>
      <c r="AA20" s="205">
        <v>80</v>
      </c>
      <c r="AB20" s="205">
        <v>8</v>
      </c>
      <c r="AC20" s="205">
        <v>15</v>
      </c>
      <c r="AD20" s="205">
        <v>5</v>
      </c>
      <c r="AE20" s="205">
        <v>50</v>
      </c>
      <c r="AF20" s="205">
        <v>8</v>
      </c>
      <c r="AG20" s="205">
        <v>15</v>
      </c>
      <c r="AH20" s="205" t="s">
        <v>141</v>
      </c>
      <c r="AI20" s="205">
        <v>9</v>
      </c>
      <c r="AJ20" s="199" t="s">
        <v>1157</v>
      </c>
      <c r="AK20" s="145"/>
      <c r="AL20" s="200"/>
      <c r="AM20" s="200">
        <v>7</v>
      </c>
      <c r="AN20" s="200">
        <v>8</v>
      </c>
      <c r="AO20" s="200">
        <v>8</v>
      </c>
      <c r="AP20" s="200">
        <v>8</v>
      </c>
      <c r="AQ20" s="200">
        <v>8</v>
      </c>
      <c r="AR20" s="200">
        <v>8</v>
      </c>
      <c r="AS20" s="200" t="s">
        <v>1176</v>
      </c>
      <c r="AT20" s="200" t="s">
        <v>1178</v>
      </c>
      <c r="AU20" s="200" t="s">
        <v>1182</v>
      </c>
      <c r="AV20" s="199" t="s">
        <v>1157</v>
      </c>
      <c r="AW20" s="145"/>
      <c r="AX20" s="130">
        <v>7</v>
      </c>
      <c r="AY20" s="182" t="s">
        <v>62</v>
      </c>
      <c r="AZ20" s="269" t="s">
        <v>1437</v>
      </c>
      <c r="BA20" s="269" t="s">
        <v>1423</v>
      </c>
      <c r="BB20" s="269" t="s">
        <v>1418</v>
      </c>
      <c r="BC20" s="181" t="s">
        <v>1421</v>
      </c>
      <c r="BD20" s="481" t="s">
        <v>1438</v>
      </c>
    </row>
    <row r="21" spans="1:56" s="197" customFormat="1" ht="15.75" x14ac:dyDescent="0.25">
      <c r="A21" s="181">
        <v>8</v>
      </c>
      <c r="B21" s="134" t="s">
        <v>64</v>
      </c>
      <c r="C21" s="264"/>
      <c r="D21" s="234">
        <v>3</v>
      </c>
      <c r="E21" s="234">
        <v>3</v>
      </c>
      <c r="F21" s="234" t="s">
        <v>726</v>
      </c>
      <c r="G21" s="134"/>
      <c r="H21" s="243">
        <v>1</v>
      </c>
      <c r="I21" s="243">
        <v>12</v>
      </c>
      <c r="K21" s="221"/>
      <c r="L21" s="220"/>
      <c r="M21" s="220">
        <v>3.5</v>
      </c>
      <c r="N21" s="220">
        <v>2.5</v>
      </c>
      <c r="O21" s="220">
        <v>6.5</v>
      </c>
      <c r="P21" s="220">
        <v>50</v>
      </c>
      <c r="Q21" s="220">
        <v>8</v>
      </c>
      <c r="R21" s="220">
        <v>42.5</v>
      </c>
      <c r="T21" s="205"/>
      <c r="U21" s="205">
        <v>8</v>
      </c>
      <c r="V21" s="205">
        <v>8</v>
      </c>
      <c r="W21" s="205">
        <v>100</v>
      </c>
      <c r="X21" s="205">
        <v>5</v>
      </c>
      <c r="Y21" s="205">
        <v>10</v>
      </c>
      <c r="Z21" s="205">
        <v>5</v>
      </c>
      <c r="AA21" s="205">
        <v>50</v>
      </c>
      <c r="AB21" s="205">
        <v>5</v>
      </c>
      <c r="AC21" s="205">
        <v>30</v>
      </c>
      <c r="AD21" s="205">
        <v>3</v>
      </c>
      <c r="AE21" s="205">
        <v>20</v>
      </c>
      <c r="AF21" s="205">
        <v>5</v>
      </c>
      <c r="AG21" s="205">
        <v>15</v>
      </c>
      <c r="AH21" s="205" t="s">
        <v>141</v>
      </c>
      <c r="AI21" s="205">
        <v>9</v>
      </c>
      <c r="AJ21" s="199" t="s">
        <v>1156</v>
      </c>
      <c r="AK21" s="145"/>
      <c r="AL21" s="200"/>
      <c r="AM21" s="200">
        <v>8</v>
      </c>
      <c r="AN21" s="200">
        <v>8</v>
      </c>
      <c r="AO21" s="200">
        <v>8</v>
      </c>
      <c r="AP21" s="200">
        <v>8</v>
      </c>
      <c r="AQ21" s="200">
        <v>8</v>
      </c>
      <c r="AR21" s="200">
        <v>8</v>
      </c>
      <c r="AS21" s="200" t="s">
        <v>1174</v>
      </c>
      <c r="AT21" s="200" t="s">
        <v>1174</v>
      </c>
      <c r="AU21" s="200" t="s">
        <v>1174</v>
      </c>
      <c r="AV21" s="199" t="s">
        <v>1156</v>
      </c>
      <c r="AW21" s="145"/>
      <c r="AX21" s="181">
        <v>8</v>
      </c>
      <c r="AY21" s="134" t="s">
        <v>64</v>
      </c>
      <c r="AZ21" s="269" t="s">
        <v>1437</v>
      </c>
      <c r="BA21" s="269" t="s">
        <v>1426</v>
      </c>
      <c r="BB21" s="269" t="s">
        <v>1418</v>
      </c>
      <c r="BC21" s="139"/>
      <c r="BD21" s="139"/>
    </row>
    <row r="22" spans="1:56" s="197" customFormat="1" ht="15.75" x14ac:dyDescent="0.25">
      <c r="A22" s="181">
        <v>9</v>
      </c>
      <c r="B22" s="182" t="s">
        <v>66</v>
      </c>
      <c r="C22" s="264"/>
      <c r="D22" s="234">
        <v>1</v>
      </c>
      <c r="E22" s="234">
        <v>3</v>
      </c>
      <c r="F22" s="234" t="s">
        <v>1264</v>
      </c>
      <c r="G22" s="182"/>
      <c r="H22" s="243">
        <v>1</v>
      </c>
      <c r="I22" s="243">
        <v>22</v>
      </c>
      <c r="K22" s="221"/>
      <c r="L22" s="220"/>
      <c r="M22" s="220">
        <v>5</v>
      </c>
      <c r="N22" s="220">
        <v>5</v>
      </c>
      <c r="O22" s="220">
        <v>8</v>
      </c>
      <c r="P22" s="220">
        <v>60</v>
      </c>
      <c r="Q22" s="220">
        <v>8</v>
      </c>
      <c r="R22" s="220">
        <v>70</v>
      </c>
      <c r="T22" s="205"/>
      <c r="U22" s="205">
        <v>9</v>
      </c>
      <c r="V22" s="205">
        <v>8</v>
      </c>
      <c r="W22" s="205">
        <v>100</v>
      </c>
      <c r="X22" s="205">
        <v>7</v>
      </c>
      <c r="Y22" s="205">
        <v>10</v>
      </c>
      <c r="Z22" s="205">
        <v>5</v>
      </c>
      <c r="AA22" s="205">
        <v>60</v>
      </c>
      <c r="AB22" s="205">
        <v>8</v>
      </c>
      <c r="AC22" s="205">
        <v>30</v>
      </c>
      <c r="AD22" s="205">
        <v>5</v>
      </c>
      <c r="AE22" s="205">
        <v>40</v>
      </c>
      <c r="AF22" s="205">
        <v>8</v>
      </c>
      <c r="AG22" s="205">
        <v>10</v>
      </c>
      <c r="AH22" s="205" t="s">
        <v>141</v>
      </c>
      <c r="AI22" s="205">
        <v>9</v>
      </c>
      <c r="AJ22" s="199" t="s">
        <v>1160</v>
      </c>
      <c r="AK22" s="145"/>
      <c r="AL22" s="200"/>
      <c r="AM22" s="200">
        <v>9</v>
      </c>
      <c r="AN22" s="200">
        <v>8</v>
      </c>
      <c r="AO22" s="200">
        <v>8</v>
      </c>
      <c r="AP22" s="200">
        <v>8</v>
      </c>
      <c r="AQ22" s="200">
        <v>8</v>
      </c>
      <c r="AR22" s="200">
        <v>8</v>
      </c>
      <c r="AS22" s="200" t="s">
        <v>1183</v>
      </c>
      <c r="AT22" s="200" t="s">
        <v>1176</v>
      </c>
      <c r="AU22" s="200" t="s">
        <v>1183</v>
      </c>
      <c r="AV22" s="199" t="s">
        <v>1160</v>
      </c>
      <c r="AW22" s="145"/>
      <c r="AX22" s="130">
        <v>9</v>
      </c>
      <c r="AY22" s="182" t="s">
        <v>66</v>
      </c>
      <c r="AZ22" s="269" t="s">
        <v>1420</v>
      </c>
      <c r="BA22" s="269" t="s">
        <v>1432</v>
      </c>
      <c r="BB22" s="269" t="s">
        <v>1418</v>
      </c>
      <c r="BC22" s="139"/>
      <c r="BD22" s="139"/>
    </row>
    <row r="23" spans="1:56" s="197" customFormat="1" ht="15.75" x14ac:dyDescent="0.25">
      <c r="A23" s="181">
        <v>10</v>
      </c>
      <c r="B23" s="188" t="s">
        <v>68</v>
      </c>
      <c r="C23" s="264"/>
      <c r="D23" s="234">
        <v>2</v>
      </c>
      <c r="E23" s="234">
        <v>4</v>
      </c>
      <c r="F23" s="234" t="s">
        <v>726</v>
      </c>
      <c r="G23" s="188"/>
      <c r="H23" s="243">
        <v>19.333300000000001</v>
      </c>
      <c r="I23" s="243">
        <v>53</v>
      </c>
      <c r="K23" s="221"/>
      <c r="L23" s="220"/>
      <c r="M23" s="220">
        <v>5</v>
      </c>
      <c r="N23" s="220">
        <v>7.5</v>
      </c>
      <c r="O23" s="220">
        <v>8</v>
      </c>
      <c r="P23" s="220">
        <v>75</v>
      </c>
      <c r="Q23" s="220">
        <v>8</v>
      </c>
      <c r="R23" s="220">
        <v>65</v>
      </c>
      <c r="T23" s="205"/>
      <c r="U23" s="205">
        <v>10</v>
      </c>
      <c r="V23" s="205">
        <v>8</v>
      </c>
      <c r="W23" s="205">
        <v>100</v>
      </c>
      <c r="X23" s="205">
        <v>7</v>
      </c>
      <c r="Y23" s="205">
        <v>10</v>
      </c>
      <c r="Z23" s="205">
        <v>5</v>
      </c>
      <c r="AA23" s="205">
        <v>50</v>
      </c>
      <c r="AB23" s="205">
        <v>8</v>
      </c>
      <c r="AC23" s="205">
        <v>20</v>
      </c>
      <c r="AD23" s="205">
        <v>3</v>
      </c>
      <c r="AE23" s="205">
        <v>30</v>
      </c>
      <c r="AF23" s="205">
        <v>8</v>
      </c>
      <c r="AG23" s="205">
        <v>15</v>
      </c>
      <c r="AH23" s="205" t="s">
        <v>141</v>
      </c>
      <c r="AI23" s="205">
        <v>9</v>
      </c>
      <c r="AJ23" s="199" t="s">
        <v>1157</v>
      </c>
      <c r="AK23" s="145"/>
      <c r="AL23" s="200"/>
      <c r="AM23" s="200">
        <v>10</v>
      </c>
      <c r="AN23" s="200">
        <v>8</v>
      </c>
      <c r="AO23" s="200">
        <v>8</v>
      </c>
      <c r="AP23" s="200">
        <v>8</v>
      </c>
      <c r="AQ23" s="200">
        <v>8</v>
      </c>
      <c r="AR23" s="200">
        <v>8</v>
      </c>
      <c r="AS23" s="200" t="s">
        <v>1176</v>
      </c>
      <c r="AT23" s="200" t="s">
        <v>1184</v>
      </c>
      <c r="AU23" s="200" t="s">
        <v>1185</v>
      </c>
      <c r="AV23" s="199" t="s">
        <v>1157</v>
      </c>
      <c r="AW23" s="145"/>
      <c r="AX23" s="181">
        <v>10</v>
      </c>
      <c r="AY23" s="188" t="s">
        <v>68</v>
      </c>
      <c r="AZ23" s="269" t="s">
        <v>141</v>
      </c>
      <c r="BA23" s="269" t="s">
        <v>1426</v>
      </c>
      <c r="BB23" s="269" t="s">
        <v>1418</v>
      </c>
      <c r="BC23" s="139"/>
      <c r="BD23" s="139"/>
    </row>
    <row r="24" spans="1:56" s="197" customFormat="1" ht="15.75" x14ac:dyDescent="0.25">
      <c r="A24" s="181">
        <v>11</v>
      </c>
      <c r="B24" s="188" t="s">
        <v>70</v>
      </c>
      <c r="C24" s="264"/>
      <c r="D24" s="234">
        <v>4</v>
      </c>
      <c r="E24" s="234">
        <v>70</v>
      </c>
      <c r="F24" s="234" t="s">
        <v>726</v>
      </c>
      <c r="G24" s="188"/>
      <c r="H24" s="243">
        <v>6</v>
      </c>
      <c r="I24" s="243">
        <v>12</v>
      </c>
      <c r="K24" s="221"/>
      <c r="L24" s="220"/>
      <c r="M24" s="220">
        <v>3.5</v>
      </c>
      <c r="N24" s="220">
        <v>2.5</v>
      </c>
      <c r="O24" s="220">
        <v>5</v>
      </c>
      <c r="P24" s="220">
        <v>7.5</v>
      </c>
      <c r="Q24" s="220">
        <v>3.5</v>
      </c>
      <c r="R24" s="220">
        <v>12.5</v>
      </c>
      <c r="T24" s="205"/>
      <c r="U24" s="205">
        <v>11</v>
      </c>
      <c r="V24" s="205">
        <v>3</v>
      </c>
      <c r="W24" s="205">
        <v>5</v>
      </c>
      <c r="X24" s="205">
        <v>2</v>
      </c>
      <c r="Y24" s="205">
        <v>5</v>
      </c>
      <c r="Z24" s="205">
        <v>5</v>
      </c>
      <c r="AA24" s="205">
        <v>25</v>
      </c>
      <c r="AB24" s="205">
        <v>5</v>
      </c>
      <c r="AC24" s="205">
        <v>10</v>
      </c>
      <c r="AD24" s="205">
        <v>2</v>
      </c>
      <c r="AE24" s="205">
        <v>5</v>
      </c>
      <c r="AF24" s="205">
        <v>8</v>
      </c>
      <c r="AG24" s="205">
        <v>15</v>
      </c>
      <c r="AH24" s="205" t="s">
        <v>1161</v>
      </c>
      <c r="AI24" s="205">
        <v>5</v>
      </c>
      <c r="AJ24" s="199" t="s">
        <v>1156</v>
      </c>
      <c r="AK24" s="145"/>
      <c r="AL24" s="200"/>
      <c r="AM24" s="200">
        <v>11</v>
      </c>
      <c r="AN24" s="200">
        <v>8</v>
      </c>
      <c r="AO24" s="200">
        <v>8</v>
      </c>
      <c r="AP24" s="200">
        <v>8</v>
      </c>
      <c r="AQ24" s="200">
        <v>8</v>
      </c>
      <c r="AR24" s="200">
        <v>8</v>
      </c>
      <c r="AS24" s="200" t="s">
        <v>1174</v>
      </c>
      <c r="AT24" s="200" t="s">
        <v>1174</v>
      </c>
      <c r="AU24" s="200" t="s">
        <v>1174</v>
      </c>
      <c r="AV24" s="199" t="s">
        <v>1156</v>
      </c>
      <c r="AW24" s="145"/>
      <c r="AX24" s="130">
        <v>11</v>
      </c>
      <c r="AY24" s="188" t="s">
        <v>70</v>
      </c>
      <c r="AZ24" s="269" t="s">
        <v>1420</v>
      </c>
      <c r="BA24" s="269" t="s">
        <v>1429</v>
      </c>
      <c r="BB24" s="269" t="s">
        <v>1418</v>
      </c>
      <c r="BC24" s="139"/>
      <c r="BD24" s="139"/>
    </row>
    <row r="25" spans="1:56" s="197" customFormat="1" ht="15.75" x14ac:dyDescent="0.25">
      <c r="A25" s="181">
        <v>12</v>
      </c>
      <c r="B25" s="183" t="s">
        <v>72</v>
      </c>
      <c r="C25" s="264"/>
      <c r="D25" s="234">
        <v>1</v>
      </c>
      <c r="E25" s="234">
        <v>2</v>
      </c>
      <c r="F25" s="234" t="s">
        <v>1265</v>
      </c>
      <c r="G25" s="183"/>
      <c r="H25" s="243">
        <v>20</v>
      </c>
      <c r="I25" s="243">
        <v>22</v>
      </c>
      <c r="K25" s="222"/>
      <c r="L25" s="220"/>
      <c r="M25" s="220">
        <v>2</v>
      </c>
      <c r="N25" s="220">
        <v>0</v>
      </c>
      <c r="O25" s="220">
        <v>5</v>
      </c>
      <c r="P25" s="220">
        <v>10</v>
      </c>
      <c r="Q25" s="220">
        <v>5</v>
      </c>
      <c r="R25" s="220">
        <v>12.5</v>
      </c>
      <c r="T25" s="205"/>
      <c r="U25" s="205">
        <v>12</v>
      </c>
      <c r="V25" s="205">
        <v>2</v>
      </c>
      <c r="W25" s="205">
        <v>5</v>
      </c>
      <c r="X25" s="205">
        <v>2</v>
      </c>
      <c r="Y25" s="205">
        <v>5</v>
      </c>
      <c r="Z25" s="205">
        <v>5</v>
      </c>
      <c r="AA25" s="205">
        <v>20</v>
      </c>
      <c r="AB25" s="205">
        <v>5</v>
      </c>
      <c r="AC25" s="205">
        <v>10</v>
      </c>
      <c r="AD25" s="205">
        <v>2</v>
      </c>
      <c r="AE25" s="205">
        <v>5</v>
      </c>
      <c r="AF25" s="205">
        <v>5</v>
      </c>
      <c r="AG25" s="205">
        <v>10</v>
      </c>
      <c r="AH25" s="205" t="s">
        <v>1155</v>
      </c>
      <c r="AI25" s="205">
        <v>3</v>
      </c>
      <c r="AJ25" s="199" t="s">
        <v>1156</v>
      </c>
      <c r="AK25" s="145"/>
      <c r="AL25" s="200"/>
      <c r="AM25" s="200">
        <v>12</v>
      </c>
      <c r="AN25" s="200">
        <v>8</v>
      </c>
      <c r="AO25" s="200">
        <v>8</v>
      </c>
      <c r="AP25" s="200">
        <v>8</v>
      </c>
      <c r="AQ25" s="200">
        <v>8</v>
      </c>
      <c r="AR25" s="200">
        <v>8</v>
      </c>
      <c r="AS25" s="200" t="s">
        <v>1174</v>
      </c>
      <c r="AT25" s="200" t="s">
        <v>1174</v>
      </c>
      <c r="AU25" s="200" t="s">
        <v>1174</v>
      </c>
      <c r="AV25" s="199" t="s">
        <v>1156</v>
      </c>
      <c r="AW25" s="145"/>
      <c r="AX25" s="181">
        <v>12</v>
      </c>
      <c r="AY25" s="183" t="s">
        <v>72</v>
      </c>
      <c r="AZ25" s="269" t="s">
        <v>1155</v>
      </c>
      <c r="BA25" s="269" t="s">
        <v>1429</v>
      </c>
      <c r="BB25" s="269" t="s">
        <v>1418</v>
      </c>
      <c r="BC25" s="139"/>
      <c r="BD25" s="139"/>
    </row>
    <row r="26" spans="1:56" s="197" customFormat="1" ht="15.75" x14ac:dyDescent="0.25">
      <c r="A26" s="181">
        <v>13</v>
      </c>
      <c r="B26" s="183" t="s">
        <v>73</v>
      </c>
      <c r="C26" s="264"/>
      <c r="D26" s="234">
        <v>3</v>
      </c>
      <c r="E26" s="234">
        <v>5</v>
      </c>
      <c r="F26" s="234" t="s">
        <v>726</v>
      </c>
      <c r="G26" s="183"/>
      <c r="H26" s="243">
        <v>3</v>
      </c>
      <c r="I26" s="243">
        <v>23</v>
      </c>
      <c r="K26" s="222"/>
      <c r="L26" s="220"/>
      <c r="M26" s="220">
        <v>3.5</v>
      </c>
      <c r="N26" s="220">
        <v>2.5</v>
      </c>
      <c r="O26" s="220">
        <v>8</v>
      </c>
      <c r="P26" s="220">
        <v>45</v>
      </c>
      <c r="Q26" s="220">
        <v>8</v>
      </c>
      <c r="R26" s="220">
        <v>40</v>
      </c>
      <c r="T26" s="205"/>
      <c r="U26" s="205">
        <v>13</v>
      </c>
      <c r="V26" s="205">
        <v>8</v>
      </c>
      <c r="W26" s="205">
        <v>60</v>
      </c>
      <c r="X26" s="205">
        <v>5</v>
      </c>
      <c r="Y26" s="205">
        <v>10</v>
      </c>
      <c r="Z26" s="205">
        <v>5</v>
      </c>
      <c r="AA26" s="205">
        <v>60</v>
      </c>
      <c r="AB26" s="205">
        <v>5</v>
      </c>
      <c r="AC26" s="205">
        <v>15</v>
      </c>
      <c r="AD26" s="205">
        <v>8</v>
      </c>
      <c r="AE26" s="205">
        <v>20</v>
      </c>
      <c r="AF26" s="205">
        <v>8</v>
      </c>
      <c r="AG26" s="205">
        <v>30</v>
      </c>
      <c r="AH26" s="205" t="s">
        <v>1158</v>
      </c>
      <c r="AI26" s="205">
        <v>7</v>
      </c>
      <c r="AJ26" s="199" t="s">
        <v>1159</v>
      </c>
      <c r="AK26" s="145"/>
      <c r="AL26" s="200"/>
      <c r="AM26" s="200">
        <v>13</v>
      </c>
      <c r="AN26" s="200">
        <v>8</v>
      </c>
      <c r="AO26" s="200">
        <v>8</v>
      </c>
      <c r="AP26" s="200">
        <v>8</v>
      </c>
      <c r="AQ26" s="200">
        <v>8</v>
      </c>
      <c r="AR26" s="200">
        <v>8</v>
      </c>
      <c r="AS26" s="200" t="s">
        <v>1174</v>
      </c>
      <c r="AT26" s="200" t="s">
        <v>1186</v>
      </c>
      <c r="AU26" s="200" t="s">
        <v>1187</v>
      </c>
      <c r="AV26" s="199" t="s">
        <v>1159</v>
      </c>
      <c r="AW26" s="145"/>
      <c r="AX26" s="130">
        <v>13</v>
      </c>
      <c r="AY26" s="183" t="s">
        <v>73</v>
      </c>
      <c r="AZ26" s="269" t="s">
        <v>1155</v>
      </c>
      <c r="BA26" s="269" t="s">
        <v>1429</v>
      </c>
      <c r="BB26" s="269" t="s">
        <v>1418</v>
      </c>
      <c r="BC26" s="139"/>
      <c r="BD26" s="139"/>
    </row>
    <row r="27" spans="1:56" s="197" customFormat="1" ht="15.75" x14ac:dyDescent="0.25">
      <c r="A27" s="181">
        <v>14</v>
      </c>
      <c r="B27" s="184" t="s">
        <v>75</v>
      </c>
      <c r="C27" s="264"/>
      <c r="D27" s="234">
        <v>4</v>
      </c>
      <c r="E27" s="234">
        <v>10</v>
      </c>
      <c r="F27" s="234" t="s">
        <v>1267</v>
      </c>
      <c r="G27" s="184"/>
      <c r="H27" s="243">
        <v>8.3332999999999995</v>
      </c>
      <c r="I27" s="243">
        <v>52</v>
      </c>
      <c r="K27" s="222"/>
      <c r="L27" s="220"/>
      <c r="M27" s="220">
        <v>5</v>
      </c>
      <c r="N27" s="220">
        <v>7.5</v>
      </c>
      <c r="O27" s="220">
        <v>8</v>
      </c>
      <c r="P27" s="220">
        <v>67.5</v>
      </c>
      <c r="Q27" s="220">
        <v>8</v>
      </c>
      <c r="R27" s="220">
        <v>65</v>
      </c>
      <c r="T27" s="205"/>
      <c r="U27" s="205">
        <v>14</v>
      </c>
      <c r="V27" s="205">
        <v>8</v>
      </c>
      <c r="W27" s="205">
        <v>100</v>
      </c>
      <c r="X27" s="205">
        <v>2</v>
      </c>
      <c r="Y27" s="205">
        <v>5</v>
      </c>
      <c r="Z27" s="205">
        <v>5</v>
      </c>
      <c r="AA27" s="205">
        <v>50</v>
      </c>
      <c r="AB27" s="205">
        <v>8</v>
      </c>
      <c r="AC27" s="205">
        <v>15</v>
      </c>
      <c r="AD27" s="205">
        <v>8</v>
      </c>
      <c r="AE27" s="205">
        <v>60</v>
      </c>
      <c r="AF27" s="205">
        <v>8</v>
      </c>
      <c r="AG27" s="205">
        <v>30</v>
      </c>
      <c r="AH27" s="205" t="s">
        <v>141</v>
      </c>
      <c r="AI27" s="205">
        <v>9</v>
      </c>
      <c r="AJ27" s="199" t="s">
        <v>1157</v>
      </c>
      <c r="AK27" s="145"/>
      <c r="AL27" s="200"/>
      <c r="AM27" s="200">
        <v>14</v>
      </c>
      <c r="AN27" s="200">
        <v>8</v>
      </c>
      <c r="AO27" s="200">
        <v>8</v>
      </c>
      <c r="AP27" s="200">
        <v>8</v>
      </c>
      <c r="AQ27" s="200">
        <v>8</v>
      </c>
      <c r="AR27" s="200">
        <v>8</v>
      </c>
      <c r="AS27" s="200" t="s">
        <v>1179</v>
      </c>
      <c r="AT27" s="200" t="s">
        <v>1188</v>
      </c>
      <c r="AU27" s="200" t="s">
        <v>1189</v>
      </c>
      <c r="AV27" s="199" t="s">
        <v>1157</v>
      </c>
      <c r="AW27" s="145"/>
      <c r="AX27" s="181">
        <v>14</v>
      </c>
      <c r="AY27" s="184" t="s">
        <v>75</v>
      </c>
      <c r="AZ27" s="269" t="s">
        <v>1158</v>
      </c>
      <c r="BA27" s="269" t="s">
        <v>1424</v>
      </c>
      <c r="BB27" s="269" t="s">
        <v>1418</v>
      </c>
      <c r="BC27" s="139"/>
      <c r="BD27" s="139"/>
    </row>
    <row r="28" spans="1:56" s="197" customFormat="1" ht="15.75" x14ac:dyDescent="0.25">
      <c r="A28" s="181">
        <v>15</v>
      </c>
      <c r="B28" s="133" t="s">
        <v>76</v>
      </c>
      <c r="C28" s="264"/>
      <c r="D28" s="234">
        <v>1</v>
      </c>
      <c r="E28" s="234">
        <v>1</v>
      </c>
      <c r="F28" s="234" t="s">
        <v>726</v>
      </c>
      <c r="G28" s="133"/>
      <c r="H28" s="243">
        <v>3.3332999999999999</v>
      </c>
      <c r="I28" s="243">
        <v>8</v>
      </c>
      <c r="K28" s="222" t="s">
        <v>78</v>
      </c>
      <c r="L28" s="220"/>
      <c r="M28" s="220">
        <v>2</v>
      </c>
      <c r="N28" s="220">
        <v>0</v>
      </c>
      <c r="O28" s="220">
        <v>5</v>
      </c>
      <c r="P28" s="220">
        <v>20</v>
      </c>
      <c r="Q28" s="220">
        <v>3.5</v>
      </c>
      <c r="R28" s="220">
        <v>10</v>
      </c>
      <c r="T28" s="205" t="s">
        <v>78</v>
      </c>
      <c r="U28" s="205">
        <v>15</v>
      </c>
      <c r="V28" s="205">
        <v>3</v>
      </c>
      <c r="W28" s="205">
        <v>10</v>
      </c>
      <c r="X28" s="205">
        <v>7</v>
      </c>
      <c r="Y28" s="205">
        <v>10</v>
      </c>
      <c r="Z28" s="205">
        <v>5</v>
      </c>
      <c r="AA28" s="205">
        <v>20</v>
      </c>
      <c r="AB28" s="205">
        <v>5</v>
      </c>
      <c r="AC28" s="205">
        <v>15</v>
      </c>
      <c r="AD28" s="205">
        <v>3</v>
      </c>
      <c r="AE28" s="205">
        <v>20</v>
      </c>
      <c r="AF28" s="205">
        <v>8</v>
      </c>
      <c r="AG28" s="205">
        <v>10</v>
      </c>
      <c r="AH28" s="205" t="s">
        <v>1155</v>
      </c>
      <c r="AI28" s="205">
        <v>4</v>
      </c>
      <c r="AJ28" s="199" t="s">
        <v>1159</v>
      </c>
      <c r="AK28" s="145"/>
      <c r="AL28" s="200" t="s">
        <v>78</v>
      </c>
      <c r="AM28" s="200">
        <v>15</v>
      </c>
      <c r="AN28" s="200">
        <v>8</v>
      </c>
      <c r="AO28" s="200">
        <v>8</v>
      </c>
      <c r="AP28" s="200">
        <v>8</v>
      </c>
      <c r="AQ28" s="200">
        <v>8</v>
      </c>
      <c r="AR28" s="200">
        <v>8</v>
      </c>
      <c r="AS28" s="200" t="s">
        <v>1190</v>
      </c>
      <c r="AT28" s="200" t="s">
        <v>1191</v>
      </c>
      <c r="AU28" s="200" t="s">
        <v>1192</v>
      </c>
      <c r="AV28" s="199" t="s">
        <v>1159</v>
      </c>
      <c r="AW28" s="145"/>
      <c r="AX28" s="130">
        <v>15</v>
      </c>
      <c r="AY28" s="184" t="s">
        <v>726</v>
      </c>
      <c r="AZ28" s="269" t="s">
        <v>726</v>
      </c>
      <c r="BA28" s="269" t="s">
        <v>726</v>
      </c>
      <c r="BB28" s="269"/>
      <c r="BC28" s="139"/>
      <c r="BD28" s="139"/>
    </row>
    <row r="29" spans="1:56" s="197" customFormat="1" ht="15.75" x14ac:dyDescent="0.25">
      <c r="A29" s="181">
        <v>16</v>
      </c>
      <c r="B29" s="184" t="s">
        <v>79</v>
      </c>
      <c r="C29" s="264"/>
      <c r="D29" s="234">
        <v>3</v>
      </c>
      <c r="E29" s="234">
        <v>3</v>
      </c>
      <c r="F29" s="234" t="s">
        <v>1269</v>
      </c>
      <c r="G29" s="184"/>
      <c r="H29" s="243">
        <v>1.3332999999999999</v>
      </c>
      <c r="I29" s="243">
        <v>17</v>
      </c>
      <c r="K29" s="222"/>
      <c r="L29" s="220"/>
      <c r="M29" s="220">
        <v>3.5</v>
      </c>
      <c r="N29" s="220">
        <v>2.5</v>
      </c>
      <c r="O29" s="220">
        <v>5</v>
      </c>
      <c r="P29" s="220">
        <v>20</v>
      </c>
      <c r="Q29" s="220">
        <v>6.5</v>
      </c>
      <c r="R29" s="220">
        <v>22.5</v>
      </c>
      <c r="T29" s="205"/>
      <c r="U29" s="205">
        <v>16</v>
      </c>
      <c r="V29" s="205">
        <v>8</v>
      </c>
      <c r="W29" s="205">
        <v>30</v>
      </c>
      <c r="X29" s="205">
        <v>2</v>
      </c>
      <c r="Y29" s="205">
        <v>5</v>
      </c>
      <c r="Z29" s="205">
        <v>5</v>
      </c>
      <c r="AA29" s="205">
        <v>15</v>
      </c>
      <c r="AB29" s="205">
        <v>5</v>
      </c>
      <c r="AC29" s="205">
        <v>15</v>
      </c>
      <c r="AD29" s="205">
        <v>3</v>
      </c>
      <c r="AE29" s="205">
        <v>20</v>
      </c>
      <c r="AF29" s="205">
        <v>8</v>
      </c>
      <c r="AG29" s="205">
        <v>10</v>
      </c>
      <c r="AH29" s="205" t="s">
        <v>1158</v>
      </c>
      <c r="AI29" s="205">
        <v>6</v>
      </c>
      <c r="AJ29" s="199" t="s">
        <v>1156</v>
      </c>
      <c r="AK29" s="145"/>
      <c r="AL29" s="200"/>
      <c r="AM29" s="200">
        <v>16</v>
      </c>
      <c r="AN29" s="200">
        <v>8</v>
      </c>
      <c r="AO29" s="200">
        <v>8</v>
      </c>
      <c r="AP29" s="200">
        <v>8</v>
      </c>
      <c r="AQ29" s="200">
        <v>8</v>
      </c>
      <c r="AR29" s="200">
        <v>8</v>
      </c>
      <c r="AS29" s="200" t="s">
        <v>1174</v>
      </c>
      <c r="AT29" s="200" t="s">
        <v>1189</v>
      </c>
      <c r="AU29" s="200" t="s">
        <v>1174</v>
      </c>
      <c r="AV29" s="199" t="s">
        <v>1156</v>
      </c>
      <c r="AW29" s="145"/>
      <c r="AX29" s="181">
        <v>16</v>
      </c>
      <c r="AY29" s="184" t="s">
        <v>79</v>
      </c>
      <c r="AZ29" s="269" t="s">
        <v>1437</v>
      </c>
      <c r="BA29" s="269" t="s">
        <v>1426</v>
      </c>
      <c r="BB29" s="269" t="s">
        <v>1418</v>
      </c>
      <c r="BC29" s="139"/>
      <c r="BD29" s="139"/>
    </row>
    <row r="30" spans="1:56" s="197" customFormat="1" ht="15.75" x14ac:dyDescent="0.25">
      <c r="A30" s="181">
        <v>17</v>
      </c>
      <c r="B30" s="184" t="s">
        <v>81</v>
      </c>
      <c r="C30" s="264"/>
      <c r="D30" s="234">
        <v>9</v>
      </c>
      <c r="E30" s="234">
        <v>95</v>
      </c>
      <c r="F30" s="234" t="s">
        <v>726</v>
      </c>
      <c r="G30" s="184"/>
      <c r="H30" s="243">
        <v>2</v>
      </c>
      <c r="I30" s="243">
        <v>38</v>
      </c>
      <c r="K30" s="223"/>
      <c r="L30" s="220"/>
      <c r="M30" s="220">
        <v>5</v>
      </c>
      <c r="N30" s="220">
        <v>5</v>
      </c>
      <c r="O30" s="220">
        <v>6.5</v>
      </c>
      <c r="P30" s="220">
        <v>40</v>
      </c>
      <c r="Q30" s="220">
        <v>8</v>
      </c>
      <c r="R30" s="220">
        <v>30</v>
      </c>
      <c r="T30" s="205"/>
      <c r="U30" s="205">
        <v>17</v>
      </c>
      <c r="V30" s="205">
        <v>5</v>
      </c>
      <c r="W30" s="205">
        <v>20</v>
      </c>
      <c r="X30" s="205">
        <v>2</v>
      </c>
      <c r="Y30" s="205">
        <v>5</v>
      </c>
      <c r="Z30" s="205">
        <v>5</v>
      </c>
      <c r="AA30" s="205">
        <v>15</v>
      </c>
      <c r="AB30" s="205">
        <v>8</v>
      </c>
      <c r="AC30" s="205">
        <v>30</v>
      </c>
      <c r="AD30" s="205">
        <v>5</v>
      </c>
      <c r="AE30" s="205">
        <v>20</v>
      </c>
      <c r="AF30" s="205">
        <v>8</v>
      </c>
      <c r="AG30" s="205">
        <v>15</v>
      </c>
      <c r="AH30" s="205" t="s">
        <v>1161</v>
      </c>
      <c r="AI30" s="205">
        <v>5</v>
      </c>
      <c r="AJ30" s="199" t="s">
        <v>1156</v>
      </c>
      <c r="AK30" s="145"/>
      <c r="AL30" s="200"/>
      <c r="AM30" s="200">
        <v>17</v>
      </c>
      <c r="AN30" s="200">
        <v>8</v>
      </c>
      <c r="AO30" s="200">
        <v>8</v>
      </c>
      <c r="AP30" s="200">
        <v>8</v>
      </c>
      <c r="AQ30" s="200">
        <v>8</v>
      </c>
      <c r="AR30" s="200">
        <v>8</v>
      </c>
      <c r="AS30" s="200" t="s">
        <v>1190</v>
      </c>
      <c r="AT30" s="200" t="s">
        <v>1173</v>
      </c>
      <c r="AU30" s="200" t="s">
        <v>1189</v>
      </c>
      <c r="AV30" s="199" t="s">
        <v>1156</v>
      </c>
      <c r="AW30" s="145"/>
      <c r="AX30" s="130">
        <v>17</v>
      </c>
      <c r="AY30" s="184" t="s">
        <v>81</v>
      </c>
      <c r="AZ30" s="269" t="s">
        <v>1437</v>
      </c>
      <c r="BA30" s="269" t="s">
        <v>1429</v>
      </c>
      <c r="BB30" s="269" t="s">
        <v>1418</v>
      </c>
      <c r="BC30" s="139"/>
      <c r="BD30" s="139"/>
    </row>
    <row r="31" spans="1:56" s="197" customFormat="1" ht="15.75" x14ac:dyDescent="0.25">
      <c r="A31" s="181">
        <v>18</v>
      </c>
      <c r="B31" s="183" t="s">
        <v>82</v>
      </c>
      <c r="C31" s="264"/>
      <c r="D31" s="234">
        <v>1</v>
      </c>
      <c r="E31" s="234">
        <v>2</v>
      </c>
      <c r="F31" s="234" t="s">
        <v>726</v>
      </c>
      <c r="G31" s="183"/>
      <c r="H31" s="243">
        <v>2.3332999999999999</v>
      </c>
      <c r="I31" s="243">
        <v>6</v>
      </c>
      <c r="K31" s="222"/>
      <c r="L31" s="220"/>
      <c r="M31" s="220">
        <v>3.5</v>
      </c>
      <c r="N31" s="220">
        <v>2.5</v>
      </c>
      <c r="O31" s="220">
        <v>6.5</v>
      </c>
      <c r="P31" s="220">
        <v>25</v>
      </c>
      <c r="Q31" s="220">
        <v>5</v>
      </c>
      <c r="R31" s="220">
        <v>20</v>
      </c>
      <c r="T31" s="205"/>
      <c r="U31" s="205">
        <v>18</v>
      </c>
      <c r="V31" s="205">
        <v>3</v>
      </c>
      <c r="W31" s="205">
        <v>10</v>
      </c>
      <c r="X31" s="205">
        <v>3</v>
      </c>
      <c r="Y31" s="205">
        <v>5</v>
      </c>
      <c r="Z31" s="205">
        <v>5</v>
      </c>
      <c r="AA31" s="205">
        <v>20</v>
      </c>
      <c r="AB31" s="205">
        <v>5</v>
      </c>
      <c r="AC31" s="205">
        <v>20</v>
      </c>
      <c r="AD31" s="205">
        <v>2</v>
      </c>
      <c r="AE31" s="205">
        <v>15</v>
      </c>
      <c r="AF31" s="205">
        <v>5</v>
      </c>
      <c r="AG31" s="205">
        <v>10</v>
      </c>
      <c r="AH31" s="205" t="s">
        <v>1155</v>
      </c>
      <c r="AI31" s="205">
        <v>3</v>
      </c>
      <c r="AJ31" s="199" t="s">
        <v>1156</v>
      </c>
      <c r="AK31" s="145"/>
      <c r="AL31" s="200"/>
      <c r="AM31" s="200">
        <v>18</v>
      </c>
      <c r="AN31" s="200">
        <v>8</v>
      </c>
      <c r="AO31" s="200">
        <v>8</v>
      </c>
      <c r="AP31" s="200">
        <v>8</v>
      </c>
      <c r="AQ31" s="200">
        <v>8</v>
      </c>
      <c r="AR31" s="200">
        <v>8</v>
      </c>
      <c r="AS31" s="200" t="s">
        <v>1174</v>
      </c>
      <c r="AT31" s="200" t="s">
        <v>1193</v>
      </c>
      <c r="AU31" s="200" t="s">
        <v>1174</v>
      </c>
      <c r="AV31" s="199" t="s">
        <v>1156</v>
      </c>
      <c r="AW31" s="145"/>
      <c r="AX31" s="181">
        <v>18</v>
      </c>
      <c r="AY31" s="183" t="s">
        <v>82</v>
      </c>
      <c r="AZ31" s="269" t="s">
        <v>1158</v>
      </c>
      <c r="BA31" s="269" t="s">
        <v>1429</v>
      </c>
      <c r="BB31" s="269" t="s">
        <v>1418</v>
      </c>
      <c r="BC31" s="139"/>
      <c r="BD31" s="139"/>
    </row>
    <row r="32" spans="1:56" s="197" customFormat="1" ht="15.75" x14ac:dyDescent="0.25">
      <c r="A32" s="181">
        <v>19</v>
      </c>
      <c r="B32" s="183" t="s">
        <v>83</v>
      </c>
      <c r="C32" s="264"/>
      <c r="D32" s="234">
        <v>2</v>
      </c>
      <c r="E32" s="234">
        <v>3</v>
      </c>
      <c r="F32" s="234" t="s">
        <v>726</v>
      </c>
      <c r="G32" s="183"/>
      <c r="H32" s="243">
        <v>3.6667000000000001</v>
      </c>
      <c r="I32" s="243">
        <v>13</v>
      </c>
      <c r="K32" s="222"/>
      <c r="L32" s="220"/>
      <c r="M32" s="220">
        <v>2</v>
      </c>
      <c r="N32" s="220">
        <v>0</v>
      </c>
      <c r="O32" s="220">
        <v>5</v>
      </c>
      <c r="P32" s="220">
        <v>17.5</v>
      </c>
      <c r="Q32" s="220">
        <v>3.5</v>
      </c>
      <c r="R32" s="220">
        <v>20</v>
      </c>
      <c r="T32" s="210"/>
      <c r="U32" s="205">
        <v>19</v>
      </c>
      <c r="V32" s="205">
        <v>5</v>
      </c>
      <c r="W32" s="205">
        <v>10</v>
      </c>
      <c r="X32" s="205">
        <v>2</v>
      </c>
      <c r="Y32" s="205">
        <v>5</v>
      </c>
      <c r="Z32" s="205">
        <v>5</v>
      </c>
      <c r="AA32" s="205">
        <v>20</v>
      </c>
      <c r="AB32" s="205">
        <v>5</v>
      </c>
      <c r="AC32" s="205">
        <v>20</v>
      </c>
      <c r="AD32" s="205">
        <v>2</v>
      </c>
      <c r="AE32" s="205">
        <v>15</v>
      </c>
      <c r="AF32" s="205">
        <v>5</v>
      </c>
      <c r="AG32" s="205">
        <v>10</v>
      </c>
      <c r="AH32" s="205" t="s">
        <v>1155</v>
      </c>
      <c r="AI32" s="205">
        <v>3</v>
      </c>
      <c r="AJ32" s="199" t="s">
        <v>1156</v>
      </c>
      <c r="AK32" s="145"/>
      <c r="AL32" s="211"/>
      <c r="AM32" s="200">
        <v>19</v>
      </c>
      <c r="AN32" s="200">
        <v>8</v>
      </c>
      <c r="AO32" s="200">
        <v>8</v>
      </c>
      <c r="AP32" s="200">
        <v>8</v>
      </c>
      <c r="AQ32" s="200">
        <v>8</v>
      </c>
      <c r="AR32" s="200">
        <v>8</v>
      </c>
      <c r="AS32" s="200" t="s">
        <v>1174</v>
      </c>
      <c r="AT32" s="200" t="s">
        <v>1189</v>
      </c>
      <c r="AU32" s="200" t="s">
        <v>1194</v>
      </c>
      <c r="AV32" s="199" t="s">
        <v>1156</v>
      </c>
      <c r="AW32" s="145"/>
      <c r="AX32" s="130">
        <v>19</v>
      </c>
      <c r="AY32" s="183" t="s">
        <v>83</v>
      </c>
      <c r="AZ32" s="269" t="s">
        <v>1155</v>
      </c>
      <c r="BA32" s="269" t="s">
        <v>1426</v>
      </c>
      <c r="BB32" s="269" t="s">
        <v>1418</v>
      </c>
      <c r="BC32" s="139"/>
      <c r="BD32" s="139"/>
    </row>
    <row r="33" spans="1:56" s="197" customFormat="1" ht="15.75" x14ac:dyDescent="0.25">
      <c r="A33" s="181">
        <v>20</v>
      </c>
      <c r="B33" s="183" t="s">
        <v>53</v>
      </c>
      <c r="C33" s="264"/>
      <c r="D33" s="234">
        <v>2</v>
      </c>
      <c r="E33" s="234">
        <v>3</v>
      </c>
      <c r="F33" s="234" t="s">
        <v>1267</v>
      </c>
      <c r="G33" s="183"/>
      <c r="H33" s="243">
        <v>2.3332999999999999</v>
      </c>
      <c r="I33" s="243">
        <v>10</v>
      </c>
      <c r="K33" s="222"/>
      <c r="L33" s="220"/>
      <c r="M33" s="220">
        <v>2</v>
      </c>
      <c r="N33" s="220">
        <v>0</v>
      </c>
      <c r="O33" s="220">
        <v>5</v>
      </c>
      <c r="P33" s="220">
        <v>5</v>
      </c>
      <c r="Q33" s="220">
        <v>5</v>
      </c>
      <c r="R33" s="220">
        <v>10</v>
      </c>
      <c r="T33" s="210"/>
      <c r="U33" s="205">
        <v>20</v>
      </c>
      <c r="V33" s="205">
        <v>2</v>
      </c>
      <c r="W33" s="205">
        <v>10</v>
      </c>
      <c r="X33" s="205">
        <v>5</v>
      </c>
      <c r="Y33" s="205">
        <v>5</v>
      </c>
      <c r="Z33" s="205">
        <v>5</v>
      </c>
      <c r="AA33" s="205">
        <v>25</v>
      </c>
      <c r="AB33" s="205">
        <v>5</v>
      </c>
      <c r="AC33" s="205">
        <v>10</v>
      </c>
      <c r="AD33" s="205">
        <v>3</v>
      </c>
      <c r="AE33" s="205">
        <v>20</v>
      </c>
      <c r="AF33" s="205">
        <v>8</v>
      </c>
      <c r="AG33" s="205">
        <v>10</v>
      </c>
      <c r="AH33" s="205" t="s">
        <v>1161</v>
      </c>
      <c r="AI33" s="205">
        <v>5</v>
      </c>
      <c r="AJ33" s="199" t="s">
        <v>1156</v>
      </c>
      <c r="AK33" s="145"/>
      <c r="AL33" s="211"/>
      <c r="AM33" s="200">
        <v>20</v>
      </c>
      <c r="AN33" s="200">
        <v>8</v>
      </c>
      <c r="AO33" s="200">
        <v>8</v>
      </c>
      <c r="AP33" s="200">
        <v>8</v>
      </c>
      <c r="AQ33" s="200">
        <v>5</v>
      </c>
      <c r="AR33" s="200">
        <v>8</v>
      </c>
      <c r="AS33" s="200" t="s">
        <v>1174</v>
      </c>
      <c r="AT33" s="200" t="s">
        <v>1173</v>
      </c>
      <c r="AU33" s="200" t="s">
        <v>1174</v>
      </c>
      <c r="AV33" s="199" t="s">
        <v>1156</v>
      </c>
      <c r="AW33" s="145"/>
      <c r="AX33" s="181">
        <v>20</v>
      </c>
      <c r="AY33" s="183" t="s">
        <v>53</v>
      </c>
      <c r="AZ33" s="269" t="s">
        <v>1158</v>
      </c>
      <c r="BA33" s="269" t="s">
        <v>1426</v>
      </c>
      <c r="BB33" s="269" t="s">
        <v>1418</v>
      </c>
      <c r="BC33" s="139"/>
      <c r="BD33" s="139"/>
    </row>
    <row r="34" spans="1:56" s="197" customFormat="1" ht="15.75" x14ac:dyDescent="0.25">
      <c r="A34" s="181">
        <v>21</v>
      </c>
      <c r="B34" s="185" t="s">
        <v>54</v>
      </c>
      <c r="C34" s="264"/>
      <c r="D34" s="234">
        <v>2</v>
      </c>
      <c r="E34" s="234">
        <v>2</v>
      </c>
      <c r="F34" s="234" t="s">
        <v>726</v>
      </c>
      <c r="G34" s="185"/>
      <c r="H34" s="243">
        <v>3.3332999999999999</v>
      </c>
      <c r="I34" s="243">
        <v>17</v>
      </c>
      <c r="K34" s="222"/>
      <c r="L34" s="220"/>
      <c r="M34" s="220">
        <v>3.5</v>
      </c>
      <c r="N34" s="220">
        <v>2.5</v>
      </c>
      <c r="O34" s="220">
        <v>8</v>
      </c>
      <c r="P34" s="220">
        <v>35</v>
      </c>
      <c r="Q34" s="220">
        <v>8</v>
      </c>
      <c r="R34" s="220">
        <v>25</v>
      </c>
      <c r="T34" s="212"/>
      <c r="U34" s="205">
        <v>22</v>
      </c>
      <c r="V34" s="205">
        <v>5</v>
      </c>
      <c r="W34" s="205">
        <v>10</v>
      </c>
      <c r="X34" s="205">
        <v>7</v>
      </c>
      <c r="Y34" s="205">
        <v>10</v>
      </c>
      <c r="Z34" s="205">
        <v>5</v>
      </c>
      <c r="AA34" s="205">
        <v>40</v>
      </c>
      <c r="AB34" s="205">
        <v>8</v>
      </c>
      <c r="AC34" s="205">
        <v>20</v>
      </c>
      <c r="AD34" s="205">
        <v>3</v>
      </c>
      <c r="AE34" s="205">
        <v>20</v>
      </c>
      <c r="AF34" s="205">
        <v>8</v>
      </c>
      <c r="AG34" s="205">
        <v>20</v>
      </c>
      <c r="AH34" s="205" t="s">
        <v>1161</v>
      </c>
      <c r="AI34" s="205">
        <v>5</v>
      </c>
      <c r="AJ34" s="199" t="s">
        <v>1156</v>
      </c>
      <c r="AK34" s="145"/>
      <c r="AL34" s="211"/>
      <c r="AM34" s="200">
        <v>22</v>
      </c>
      <c r="AN34" s="200">
        <v>8</v>
      </c>
      <c r="AO34" s="200">
        <v>8</v>
      </c>
      <c r="AP34" s="200">
        <v>8</v>
      </c>
      <c r="AQ34" s="200">
        <v>8</v>
      </c>
      <c r="AR34" s="200">
        <v>8</v>
      </c>
      <c r="AS34" s="200" t="s">
        <v>1174</v>
      </c>
      <c r="AT34" s="200" t="s">
        <v>1174</v>
      </c>
      <c r="AU34" s="200" t="s">
        <v>1174</v>
      </c>
      <c r="AV34" s="199" t="s">
        <v>1156</v>
      </c>
      <c r="AW34" s="145"/>
      <c r="AX34" s="130">
        <v>21</v>
      </c>
      <c r="AY34" s="185" t="s">
        <v>54</v>
      </c>
      <c r="AZ34" s="269" t="s">
        <v>1158</v>
      </c>
      <c r="BA34" s="269" t="s">
        <v>1426</v>
      </c>
      <c r="BB34" s="269" t="s">
        <v>1418</v>
      </c>
      <c r="BC34" s="139"/>
      <c r="BD34" s="139"/>
    </row>
    <row r="35" spans="1:56" s="197" customFormat="1" ht="15.75" x14ac:dyDescent="0.25">
      <c r="A35" s="181">
        <v>22</v>
      </c>
      <c r="B35" s="185" t="s">
        <v>84</v>
      </c>
      <c r="C35" s="264"/>
      <c r="D35" s="234">
        <v>5</v>
      </c>
      <c r="E35" s="234">
        <v>20</v>
      </c>
      <c r="F35" s="234" t="s">
        <v>726</v>
      </c>
      <c r="G35" s="185"/>
      <c r="H35" s="243">
        <v>3</v>
      </c>
      <c r="I35" s="243">
        <v>17</v>
      </c>
      <c r="K35" s="222"/>
      <c r="L35" s="220"/>
      <c r="M35" s="220">
        <v>2</v>
      </c>
      <c r="N35" s="220">
        <v>0</v>
      </c>
      <c r="O35" s="220">
        <v>5</v>
      </c>
      <c r="P35" s="220">
        <v>22.5</v>
      </c>
      <c r="Q35" s="220">
        <v>6.5</v>
      </c>
      <c r="R35" s="220">
        <v>22.5</v>
      </c>
      <c r="T35" s="210"/>
      <c r="U35" s="205">
        <v>23</v>
      </c>
      <c r="V35" s="205">
        <v>5</v>
      </c>
      <c r="W35" s="205">
        <v>10</v>
      </c>
      <c r="X35" s="205">
        <v>2</v>
      </c>
      <c r="Y35" s="205">
        <v>5</v>
      </c>
      <c r="Z35" s="205">
        <v>5</v>
      </c>
      <c r="AA35" s="205">
        <v>15</v>
      </c>
      <c r="AB35" s="205">
        <v>7</v>
      </c>
      <c r="AC35" s="205">
        <v>15</v>
      </c>
      <c r="AD35" s="205">
        <v>2</v>
      </c>
      <c r="AE35" s="205">
        <v>10</v>
      </c>
      <c r="AF35" s="205">
        <v>5</v>
      </c>
      <c r="AG35" s="205">
        <v>15</v>
      </c>
      <c r="AH35" s="205" t="s">
        <v>1161</v>
      </c>
      <c r="AI35" s="205">
        <v>5</v>
      </c>
      <c r="AJ35" s="199" t="s">
        <v>1156</v>
      </c>
      <c r="AK35" s="145"/>
      <c r="AL35" s="211"/>
      <c r="AM35" s="200">
        <v>23</v>
      </c>
      <c r="AN35" s="200">
        <v>8</v>
      </c>
      <c r="AO35" s="200">
        <v>8</v>
      </c>
      <c r="AP35" s="200">
        <v>8</v>
      </c>
      <c r="AQ35" s="200">
        <v>8</v>
      </c>
      <c r="AR35" s="200">
        <v>8</v>
      </c>
      <c r="AS35" s="200" t="s">
        <v>1173</v>
      </c>
      <c r="AT35" s="200" t="s">
        <v>1173</v>
      </c>
      <c r="AU35" s="200" t="s">
        <v>1189</v>
      </c>
      <c r="AV35" s="199" t="s">
        <v>1156</v>
      </c>
      <c r="AW35" s="145"/>
      <c r="AX35" s="181">
        <v>22</v>
      </c>
      <c r="AY35" s="185" t="s">
        <v>84</v>
      </c>
      <c r="AZ35" s="269" t="s">
        <v>141</v>
      </c>
      <c r="BA35" s="269" t="s">
        <v>1424</v>
      </c>
      <c r="BB35" s="269" t="s">
        <v>1418</v>
      </c>
      <c r="BC35" s="139"/>
      <c r="BD35" s="139"/>
    </row>
    <row r="36" spans="1:56" s="197" customFormat="1" ht="15.75" x14ac:dyDescent="0.25">
      <c r="A36" s="181">
        <v>23</v>
      </c>
      <c r="B36" s="185" t="s">
        <v>86</v>
      </c>
      <c r="C36" s="264"/>
      <c r="D36" s="234">
        <v>5</v>
      </c>
      <c r="E36" s="234">
        <v>50</v>
      </c>
      <c r="F36" s="234" t="s">
        <v>1270</v>
      </c>
      <c r="G36" s="185"/>
      <c r="H36" s="243">
        <v>10</v>
      </c>
      <c r="I36" s="243">
        <v>47</v>
      </c>
      <c r="K36" s="222"/>
      <c r="L36" s="220"/>
      <c r="M36" s="220">
        <v>3.5</v>
      </c>
      <c r="N36" s="220">
        <v>2.5</v>
      </c>
      <c r="O36" s="220">
        <v>8</v>
      </c>
      <c r="P36" s="220">
        <v>35</v>
      </c>
      <c r="Q36" s="220">
        <v>8</v>
      </c>
      <c r="R36" s="220">
        <v>50</v>
      </c>
      <c r="T36" s="206"/>
      <c r="U36" s="205">
        <v>24</v>
      </c>
      <c r="V36" s="205">
        <v>8</v>
      </c>
      <c r="W36" s="205">
        <v>20</v>
      </c>
      <c r="X36" s="205">
        <v>2</v>
      </c>
      <c r="Y36" s="205">
        <v>5</v>
      </c>
      <c r="Z36" s="205">
        <v>5</v>
      </c>
      <c r="AA36" s="205">
        <v>25</v>
      </c>
      <c r="AB36" s="205">
        <v>8</v>
      </c>
      <c r="AC36" s="205">
        <v>30</v>
      </c>
      <c r="AD36" s="205">
        <v>5</v>
      </c>
      <c r="AE36" s="205">
        <v>20</v>
      </c>
      <c r="AF36" s="205">
        <v>8</v>
      </c>
      <c r="AG36" s="205">
        <v>20</v>
      </c>
      <c r="AH36" s="205" t="s">
        <v>1158</v>
      </c>
      <c r="AI36" s="205">
        <v>6</v>
      </c>
      <c r="AJ36" s="199" t="s">
        <v>1157</v>
      </c>
      <c r="AK36" s="145"/>
      <c r="AL36" s="202"/>
      <c r="AM36" s="200">
        <v>24</v>
      </c>
      <c r="AN36" s="200">
        <v>8</v>
      </c>
      <c r="AO36" s="200">
        <v>8</v>
      </c>
      <c r="AP36" s="200">
        <v>8</v>
      </c>
      <c r="AQ36" s="200">
        <v>8</v>
      </c>
      <c r="AR36" s="200">
        <v>8</v>
      </c>
      <c r="AS36" s="200" t="s">
        <v>1176</v>
      </c>
      <c r="AT36" s="200" t="s">
        <v>1178</v>
      </c>
      <c r="AU36" s="200" t="s">
        <v>1195</v>
      </c>
      <c r="AV36" s="199" t="s">
        <v>1157</v>
      </c>
      <c r="AW36" s="145"/>
      <c r="AX36" s="130">
        <v>23</v>
      </c>
      <c r="AY36" s="185" t="s">
        <v>86</v>
      </c>
      <c r="AZ36" s="269" t="s">
        <v>1420</v>
      </c>
      <c r="BA36" s="269" t="s">
        <v>1424</v>
      </c>
      <c r="BB36" s="269" t="s">
        <v>1418</v>
      </c>
      <c r="BC36" s="139"/>
      <c r="BD36" s="139"/>
    </row>
    <row r="37" spans="1:56" s="197" customFormat="1" ht="15.75" x14ac:dyDescent="0.25">
      <c r="A37" s="181">
        <v>24</v>
      </c>
      <c r="B37" s="185" t="s">
        <v>88</v>
      </c>
      <c r="C37" s="264"/>
      <c r="D37" s="234">
        <v>8</v>
      </c>
      <c r="E37" s="234">
        <v>10</v>
      </c>
      <c r="F37" s="234" t="s">
        <v>1270</v>
      </c>
      <c r="G37" s="185"/>
      <c r="H37" s="243">
        <v>4.3333000000000004</v>
      </c>
      <c r="I37" s="243">
        <v>9</v>
      </c>
      <c r="K37" s="222"/>
      <c r="L37" s="220"/>
      <c r="M37" s="220">
        <v>2</v>
      </c>
      <c r="N37" s="220">
        <v>0</v>
      </c>
      <c r="O37" s="220">
        <v>2</v>
      </c>
      <c r="P37" s="220">
        <v>5</v>
      </c>
      <c r="Q37" s="220">
        <v>2</v>
      </c>
      <c r="R37" s="220">
        <v>10</v>
      </c>
      <c r="T37" s="205"/>
      <c r="U37" s="205">
        <v>25</v>
      </c>
      <c r="V37" s="205">
        <v>3</v>
      </c>
      <c r="W37" s="205">
        <v>5</v>
      </c>
      <c r="X37" s="205">
        <v>5</v>
      </c>
      <c r="Y37" s="205">
        <v>5</v>
      </c>
      <c r="Z37" s="205">
        <v>5</v>
      </c>
      <c r="AA37" s="205">
        <v>25</v>
      </c>
      <c r="AB37" s="205">
        <v>8</v>
      </c>
      <c r="AC37" s="205">
        <v>15</v>
      </c>
      <c r="AD37" s="205">
        <v>2</v>
      </c>
      <c r="AE37" s="205">
        <v>10</v>
      </c>
      <c r="AF37" s="205">
        <v>5</v>
      </c>
      <c r="AG37" s="205">
        <v>10</v>
      </c>
      <c r="AH37" s="205" t="s">
        <v>1161</v>
      </c>
      <c r="AI37" s="205">
        <v>5</v>
      </c>
      <c r="AJ37" s="199" t="s">
        <v>1156</v>
      </c>
      <c r="AK37" s="145"/>
      <c r="AL37" s="200"/>
      <c r="AM37" s="200">
        <v>25</v>
      </c>
      <c r="AN37" s="200">
        <v>8</v>
      </c>
      <c r="AO37" s="200">
        <v>8</v>
      </c>
      <c r="AP37" s="200">
        <v>8</v>
      </c>
      <c r="AQ37" s="200">
        <v>8</v>
      </c>
      <c r="AR37" s="200">
        <v>8</v>
      </c>
      <c r="AS37" s="200" t="s">
        <v>1174</v>
      </c>
      <c r="AT37" s="200" t="s">
        <v>1190</v>
      </c>
      <c r="AU37" s="200" t="s">
        <v>1174</v>
      </c>
      <c r="AV37" s="199" t="s">
        <v>1156</v>
      </c>
      <c r="AW37" s="145"/>
      <c r="AX37" s="181">
        <v>24</v>
      </c>
      <c r="AY37" s="185" t="s">
        <v>88</v>
      </c>
      <c r="AZ37" s="269" t="s">
        <v>141</v>
      </c>
      <c r="BA37" s="269" t="s">
        <v>1426</v>
      </c>
      <c r="BB37" s="269" t="s">
        <v>1445</v>
      </c>
      <c r="BC37" s="139"/>
      <c r="BD37" s="139"/>
    </row>
    <row r="38" spans="1:56" s="197" customFormat="1" ht="15.75" x14ac:dyDescent="0.25">
      <c r="A38" s="181">
        <v>25</v>
      </c>
      <c r="B38" s="185" t="s">
        <v>90</v>
      </c>
      <c r="C38" s="264"/>
      <c r="D38" s="234">
        <v>4</v>
      </c>
      <c r="E38" s="234">
        <v>10</v>
      </c>
      <c r="F38" s="234" t="s">
        <v>726</v>
      </c>
      <c r="G38" s="185"/>
      <c r="H38" s="243">
        <v>30</v>
      </c>
      <c r="I38" s="243">
        <v>60</v>
      </c>
      <c r="K38" s="222"/>
      <c r="L38" s="220"/>
      <c r="M38" s="220">
        <v>3.5</v>
      </c>
      <c r="N38" s="220">
        <v>2.5</v>
      </c>
      <c r="O38" s="220">
        <v>6.5</v>
      </c>
      <c r="P38" s="220">
        <v>30</v>
      </c>
      <c r="Q38" s="220">
        <v>8</v>
      </c>
      <c r="R38" s="220">
        <v>40</v>
      </c>
      <c r="T38" s="205"/>
      <c r="U38" s="205">
        <v>26</v>
      </c>
      <c r="V38" s="205">
        <v>5</v>
      </c>
      <c r="W38" s="205">
        <v>20</v>
      </c>
      <c r="X38" s="205">
        <v>2</v>
      </c>
      <c r="Y38" s="205">
        <v>5</v>
      </c>
      <c r="Z38" s="205">
        <v>5</v>
      </c>
      <c r="AA38" s="205">
        <v>20</v>
      </c>
      <c r="AB38" s="205">
        <v>8</v>
      </c>
      <c r="AC38" s="205">
        <v>90</v>
      </c>
      <c r="AD38" s="205">
        <v>2</v>
      </c>
      <c r="AE38" s="205">
        <v>10</v>
      </c>
      <c r="AF38" s="205">
        <v>8</v>
      </c>
      <c r="AG38" s="205">
        <v>20</v>
      </c>
      <c r="AH38" s="205" t="s">
        <v>141</v>
      </c>
      <c r="AI38" s="205">
        <v>9</v>
      </c>
      <c r="AJ38" s="199" t="s">
        <v>1156</v>
      </c>
      <c r="AK38" s="145"/>
      <c r="AL38" s="200"/>
      <c r="AM38" s="200">
        <v>26</v>
      </c>
      <c r="AN38" s="200">
        <v>8</v>
      </c>
      <c r="AO38" s="200">
        <v>8</v>
      </c>
      <c r="AP38" s="200">
        <v>8</v>
      </c>
      <c r="AQ38" s="200">
        <v>8</v>
      </c>
      <c r="AR38" s="200">
        <v>8</v>
      </c>
      <c r="AS38" s="200" t="s">
        <v>1189</v>
      </c>
      <c r="AT38" s="200" t="s">
        <v>1190</v>
      </c>
      <c r="AU38" s="200" t="s">
        <v>1174</v>
      </c>
      <c r="AV38" s="199" t="s">
        <v>1156</v>
      </c>
      <c r="AW38" s="145"/>
      <c r="AX38" s="130">
        <v>25</v>
      </c>
      <c r="AY38" s="185" t="s">
        <v>90</v>
      </c>
      <c r="AZ38" s="269" t="s">
        <v>141</v>
      </c>
      <c r="BA38" s="269" t="s">
        <v>1426</v>
      </c>
      <c r="BB38" s="269" t="s">
        <v>1418</v>
      </c>
      <c r="BC38" s="139"/>
      <c r="BD38" s="139"/>
    </row>
    <row r="39" spans="1:56" s="197" customFormat="1" ht="15.75" x14ac:dyDescent="0.25">
      <c r="A39" s="132">
        <v>26</v>
      </c>
      <c r="B39" s="131" t="s">
        <v>92</v>
      </c>
      <c r="C39" s="264"/>
      <c r="D39" s="234">
        <v>2</v>
      </c>
      <c r="E39" s="234">
        <v>8</v>
      </c>
      <c r="F39" s="234" t="s">
        <v>726</v>
      </c>
      <c r="G39" s="131"/>
      <c r="H39" s="243">
        <v>6.6666999999999996</v>
      </c>
      <c r="I39" s="243">
        <v>22</v>
      </c>
      <c r="K39" s="224"/>
      <c r="L39" s="220"/>
      <c r="M39" s="220">
        <v>2</v>
      </c>
      <c r="N39" s="220">
        <v>0</v>
      </c>
      <c r="O39" s="220">
        <v>5</v>
      </c>
      <c r="P39" s="220">
        <v>50</v>
      </c>
      <c r="Q39" s="220">
        <v>8</v>
      </c>
      <c r="R39" s="220">
        <v>45</v>
      </c>
      <c r="T39" s="205"/>
      <c r="U39" s="205">
        <v>27</v>
      </c>
      <c r="V39" s="205">
        <v>8</v>
      </c>
      <c r="W39" s="205">
        <v>50</v>
      </c>
      <c r="X39" s="205">
        <v>3</v>
      </c>
      <c r="Y39" s="205">
        <v>10</v>
      </c>
      <c r="Z39" s="205">
        <v>2</v>
      </c>
      <c r="AA39" s="205">
        <v>30</v>
      </c>
      <c r="AB39" s="205">
        <v>5</v>
      </c>
      <c r="AC39" s="205">
        <v>25</v>
      </c>
      <c r="AD39" s="205">
        <v>2</v>
      </c>
      <c r="AE39" s="205">
        <v>15</v>
      </c>
      <c r="AF39" s="205">
        <v>8</v>
      </c>
      <c r="AG39" s="205">
        <v>20</v>
      </c>
      <c r="AH39" s="205" t="s">
        <v>1158</v>
      </c>
      <c r="AI39" s="205">
        <v>7</v>
      </c>
      <c r="AJ39" s="199" t="s">
        <v>1156</v>
      </c>
      <c r="AK39" s="145"/>
      <c r="AL39" s="200"/>
      <c r="AM39" s="200">
        <v>27</v>
      </c>
      <c r="AN39" s="200">
        <v>8</v>
      </c>
      <c r="AO39" s="200">
        <v>8</v>
      </c>
      <c r="AP39" s="200">
        <v>8</v>
      </c>
      <c r="AQ39" s="200">
        <v>8</v>
      </c>
      <c r="AR39" s="200">
        <v>8</v>
      </c>
      <c r="AS39" s="200" t="s">
        <v>1190</v>
      </c>
      <c r="AT39" s="200" t="s">
        <v>1190</v>
      </c>
      <c r="AU39" s="200" t="s">
        <v>1174</v>
      </c>
      <c r="AV39" s="199" t="s">
        <v>1156</v>
      </c>
      <c r="AW39" s="145"/>
      <c r="AX39" s="181">
        <v>26</v>
      </c>
      <c r="AY39" s="131" t="s">
        <v>92</v>
      </c>
      <c r="AZ39" s="269" t="s">
        <v>1420</v>
      </c>
      <c r="BA39" s="269" t="s">
        <v>1421</v>
      </c>
      <c r="BB39" s="269" t="s">
        <v>1418</v>
      </c>
      <c r="BC39" s="139"/>
      <c r="BD39" s="139"/>
    </row>
    <row r="40" spans="1:56" s="197" customFormat="1" ht="15.75" x14ac:dyDescent="0.25">
      <c r="A40" s="181">
        <v>27</v>
      </c>
      <c r="B40" s="193" t="s">
        <v>95</v>
      </c>
      <c r="C40" s="264"/>
      <c r="D40" s="234">
        <v>5</v>
      </c>
      <c r="E40" s="234">
        <v>60</v>
      </c>
      <c r="F40" s="234" t="s">
        <v>726</v>
      </c>
      <c r="G40" s="193"/>
      <c r="H40" s="243">
        <v>11.666700000000001</v>
      </c>
      <c r="I40" s="243">
        <v>48</v>
      </c>
      <c r="K40" s="225"/>
      <c r="L40" s="220"/>
      <c r="M40" s="220">
        <v>5</v>
      </c>
      <c r="N40" s="220">
        <v>7.5</v>
      </c>
      <c r="O40" s="220">
        <v>8</v>
      </c>
      <c r="P40" s="220">
        <v>82.5</v>
      </c>
      <c r="Q40" s="220">
        <v>8</v>
      </c>
      <c r="R40" s="220">
        <v>80</v>
      </c>
      <c r="T40" s="205"/>
      <c r="U40" s="205">
        <v>28</v>
      </c>
      <c r="V40" s="205">
        <v>8</v>
      </c>
      <c r="W40" s="205">
        <v>100</v>
      </c>
      <c r="X40" s="205">
        <v>8</v>
      </c>
      <c r="Y40" s="205">
        <v>20</v>
      </c>
      <c r="Z40" s="205">
        <v>8</v>
      </c>
      <c r="AA40" s="205">
        <v>100</v>
      </c>
      <c r="AB40" s="205">
        <v>8</v>
      </c>
      <c r="AC40" s="205">
        <v>90</v>
      </c>
      <c r="AD40" s="205">
        <v>8</v>
      </c>
      <c r="AE40" s="205">
        <v>90</v>
      </c>
      <c r="AF40" s="205">
        <v>8</v>
      </c>
      <c r="AG40" s="205">
        <v>50</v>
      </c>
      <c r="AH40" s="205" t="s">
        <v>141</v>
      </c>
      <c r="AI40" s="205">
        <v>9</v>
      </c>
      <c r="AJ40" s="199" t="s">
        <v>1160</v>
      </c>
      <c r="AK40" s="145"/>
      <c r="AL40" s="200"/>
      <c r="AM40" s="200">
        <v>28</v>
      </c>
      <c r="AN40" s="200">
        <v>8</v>
      </c>
      <c r="AO40" s="200">
        <v>8</v>
      </c>
      <c r="AP40" s="200">
        <v>8</v>
      </c>
      <c r="AQ40" s="200">
        <v>8</v>
      </c>
      <c r="AR40" s="200">
        <v>8</v>
      </c>
      <c r="AS40" s="200" t="s">
        <v>1183</v>
      </c>
      <c r="AT40" s="200" t="s">
        <v>1183</v>
      </c>
      <c r="AU40" s="200" t="s">
        <v>1179</v>
      </c>
      <c r="AV40" s="199" t="s">
        <v>1160</v>
      </c>
      <c r="AW40" s="145"/>
      <c r="AX40" s="130">
        <v>27</v>
      </c>
      <c r="AY40" s="193" t="s">
        <v>95</v>
      </c>
      <c r="AZ40" s="269" t="s">
        <v>1420</v>
      </c>
      <c r="BA40" s="269" t="s">
        <v>1421</v>
      </c>
      <c r="BB40" s="269" t="s">
        <v>1418</v>
      </c>
      <c r="BC40" s="139"/>
      <c r="BD40" s="139"/>
    </row>
    <row r="41" spans="1:56" s="197" customFormat="1" ht="15.75" x14ac:dyDescent="0.25">
      <c r="A41" s="181">
        <v>28</v>
      </c>
      <c r="B41" s="193" t="s">
        <v>97</v>
      </c>
      <c r="C41" s="264"/>
      <c r="D41" s="234">
        <v>4</v>
      </c>
      <c r="E41" s="234">
        <v>20</v>
      </c>
      <c r="F41" s="234" t="s">
        <v>726</v>
      </c>
      <c r="G41" s="193"/>
      <c r="H41" s="243">
        <v>4</v>
      </c>
      <c r="I41" s="243">
        <v>27</v>
      </c>
      <c r="K41" s="225"/>
      <c r="L41" s="220"/>
      <c r="M41" s="220">
        <v>5</v>
      </c>
      <c r="N41" s="220">
        <v>5</v>
      </c>
      <c r="O41" s="220">
        <v>6.5</v>
      </c>
      <c r="P41" s="220">
        <v>52.5</v>
      </c>
      <c r="Q41" s="220">
        <v>8</v>
      </c>
      <c r="R41" s="220">
        <v>70</v>
      </c>
      <c r="T41" s="205"/>
      <c r="U41" s="205">
        <v>29</v>
      </c>
      <c r="V41" s="205">
        <v>8</v>
      </c>
      <c r="W41" s="205">
        <v>100</v>
      </c>
      <c r="X41" s="205">
        <v>8</v>
      </c>
      <c r="Y41" s="205">
        <v>10</v>
      </c>
      <c r="Z41" s="205">
        <v>8</v>
      </c>
      <c r="AA41" s="205">
        <v>50</v>
      </c>
      <c r="AB41" s="205">
        <v>8</v>
      </c>
      <c r="AC41" s="205">
        <v>80</v>
      </c>
      <c r="AD41" s="205">
        <v>8</v>
      </c>
      <c r="AE41" s="205">
        <v>90</v>
      </c>
      <c r="AF41" s="205">
        <v>8</v>
      </c>
      <c r="AG41" s="205">
        <v>50</v>
      </c>
      <c r="AH41" s="205" t="s">
        <v>141</v>
      </c>
      <c r="AI41" s="205">
        <v>9</v>
      </c>
      <c r="AJ41" s="199" t="s">
        <v>1160</v>
      </c>
      <c r="AK41" s="145"/>
      <c r="AL41" s="200"/>
      <c r="AM41" s="200">
        <v>29</v>
      </c>
      <c r="AN41" s="200">
        <v>8</v>
      </c>
      <c r="AO41" s="200">
        <v>8</v>
      </c>
      <c r="AP41" s="200">
        <v>8</v>
      </c>
      <c r="AQ41" s="200">
        <v>8</v>
      </c>
      <c r="AR41" s="200">
        <v>8</v>
      </c>
      <c r="AS41" s="200" t="s">
        <v>1196</v>
      </c>
      <c r="AT41" s="200" t="s">
        <v>1183</v>
      </c>
      <c r="AU41" s="200" t="s">
        <v>1183</v>
      </c>
      <c r="AV41" s="199" t="s">
        <v>1160</v>
      </c>
      <c r="AW41" s="145"/>
      <c r="AX41" s="181">
        <v>28</v>
      </c>
      <c r="AY41" s="193" t="s">
        <v>97</v>
      </c>
      <c r="AZ41" s="269" t="s">
        <v>141</v>
      </c>
      <c r="BA41" s="269" t="s">
        <v>1426</v>
      </c>
      <c r="BB41" s="269" t="s">
        <v>1418</v>
      </c>
      <c r="BC41" s="139"/>
      <c r="BD41" s="139"/>
    </row>
    <row r="42" spans="1:56" s="197" customFormat="1" ht="15.75" x14ac:dyDescent="0.25">
      <c r="A42" s="181">
        <v>29</v>
      </c>
      <c r="B42" s="195" t="s">
        <v>99</v>
      </c>
      <c r="C42" s="264"/>
      <c r="D42" s="234">
        <v>2</v>
      </c>
      <c r="E42" s="234">
        <v>5</v>
      </c>
      <c r="F42" s="234" t="s">
        <v>726</v>
      </c>
      <c r="G42" s="195"/>
      <c r="H42" s="243">
        <v>2.6667000000000001</v>
      </c>
      <c r="I42" s="243">
        <v>37</v>
      </c>
      <c r="K42" s="225"/>
      <c r="L42" s="220"/>
      <c r="M42" s="220">
        <v>5</v>
      </c>
      <c r="N42" s="220">
        <v>12.5</v>
      </c>
      <c r="O42" s="220">
        <v>8</v>
      </c>
      <c r="P42" s="220">
        <v>35</v>
      </c>
      <c r="Q42" s="220">
        <v>8</v>
      </c>
      <c r="R42" s="220">
        <v>85</v>
      </c>
      <c r="T42" s="210"/>
      <c r="U42" s="205">
        <v>30</v>
      </c>
      <c r="V42" s="205">
        <v>8</v>
      </c>
      <c r="W42" s="205">
        <v>100</v>
      </c>
      <c r="X42" s="205">
        <v>8</v>
      </c>
      <c r="Y42" s="205">
        <v>20</v>
      </c>
      <c r="Z42" s="205">
        <v>8</v>
      </c>
      <c r="AA42" s="205">
        <v>80</v>
      </c>
      <c r="AB42" s="205">
        <v>8</v>
      </c>
      <c r="AC42" s="205">
        <v>90</v>
      </c>
      <c r="AD42" s="205">
        <v>8</v>
      </c>
      <c r="AE42" s="205">
        <v>80</v>
      </c>
      <c r="AF42" s="205">
        <v>8</v>
      </c>
      <c r="AG42" s="205">
        <v>60</v>
      </c>
      <c r="AH42" s="205" t="s">
        <v>141</v>
      </c>
      <c r="AI42" s="205">
        <v>9</v>
      </c>
      <c r="AJ42" s="199" t="s">
        <v>1160</v>
      </c>
      <c r="AK42" s="145"/>
      <c r="AL42" s="211"/>
      <c r="AM42" s="200">
        <v>30</v>
      </c>
      <c r="AN42" s="200">
        <v>8</v>
      </c>
      <c r="AO42" s="200">
        <v>8</v>
      </c>
      <c r="AP42" s="200">
        <v>8</v>
      </c>
      <c r="AQ42" s="200">
        <v>8</v>
      </c>
      <c r="AR42" s="200">
        <v>8</v>
      </c>
      <c r="AS42" s="200" t="s">
        <v>1177</v>
      </c>
      <c r="AT42" s="200" t="s">
        <v>1183</v>
      </c>
      <c r="AU42" s="200" t="s">
        <v>1197</v>
      </c>
      <c r="AV42" s="199" t="s">
        <v>1160</v>
      </c>
      <c r="AW42" s="145"/>
      <c r="AX42" s="130">
        <v>29</v>
      </c>
      <c r="AY42" s="195" t="s">
        <v>99</v>
      </c>
      <c r="AZ42" s="269" t="s">
        <v>1420</v>
      </c>
      <c r="BA42" s="269" t="s">
        <v>1421</v>
      </c>
      <c r="BB42" s="269" t="s">
        <v>1418</v>
      </c>
      <c r="BC42" s="139"/>
      <c r="BD42" s="139"/>
    </row>
    <row r="43" spans="1:56" s="197" customFormat="1" ht="15.75" x14ac:dyDescent="0.25">
      <c r="A43" s="181">
        <v>30</v>
      </c>
      <c r="B43" s="195" t="s">
        <v>101</v>
      </c>
      <c r="C43" s="264"/>
      <c r="D43" s="234">
        <v>4</v>
      </c>
      <c r="E43" s="234">
        <v>5</v>
      </c>
      <c r="F43" s="234" t="s">
        <v>726</v>
      </c>
      <c r="G43" s="195"/>
      <c r="H43" s="243">
        <v>2</v>
      </c>
      <c r="I43" s="243">
        <v>15</v>
      </c>
      <c r="K43" s="225"/>
      <c r="L43" s="220"/>
      <c r="M43" s="220">
        <v>5</v>
      </c>
      <c r="N43" s="220">
        <v>5</v>
      </c>
      <c r="O43" s="220">
        <v>6.5</v>
      </c>
      <c r="P43" s="220">
        <v>20</v>
      </c>
      <c r="Q43" s="220">
        <v>8</v>
      </c>
      <c r="R43" s="220">
        <v>40</v>
      </c>
      <c r="T43" s="205"/>
      <c r="U43" s="205">
        <v>31</v>
      </c>
      <c r="V43" s="205">
        <v>8</v>
      </c>
      <c r="W43" s="205">
        <v>10</v>
      </c>
      <c r="X43" s="205">
        <v>2</v>
      </c>
      <c r="Y43" s="205">
        <v>5</v>
      </c>
      <c r="Z43" s="205">
        <v>5</v>
      </c>
      <c r="AA43" s="205">
        <v>40</v>
      </c>
      <c r="AB43" s="205">
        <v>8</v>
      </c>
      <c r="AC43" s="205">
        <v>30</v>
      </c>
      <c r="AD43" s="205">
        <v>3</v>
      </c>
      <c r="AE43" s="205">
        <v>30</v>
      </c>
      <c r="AF43" s="205">
        <v>8</v>
      </c>
      <c r="AG43" s="205">
        <v>25</v>
      </c>
      <c r="AH43" s="205" t="s">
        <v>1158</v>
      </c>
      <c r="AI43" s="205">
        <v>6</v>
      </c>
      <c r="AJ43" s="199" t="s">
        <v>1156</v>
      </c>
      <c r="AK43" s="145"/>
      <c r="AL43" s="200"/>
      <c r="AM43" s="200">
        <v>31</v>
      </c>
      <c r="AN43" s="200">
        <v>8</v>
      </c>
      <c r="AO43" s="200">
        <v>8</v>
      </c>
      <c r="AP43" s="200">
        <v>8</v>
      </c>
      <c r="AQ43" s="200">
        <v>8</v>
      </c>
      <c r="AR43" s="200">
        <v>8</v>
      </c>
      <c r="AS43" s="200" t="s">
        <v>1193</v>
      </c>
      <c r="AT43" s="200" t="s">
        <v>1193</v>
      </c>
      <c r="AU43" s="200" t="s">
        <v>1174</v>
      </c>
      <c r="AV43" s="199" t="s">
        <v>1156</v>
      </c>
      <c r="AW43" s="145"/>
      <c r="AX43" s="181">
        <v>30</v>
      </c>
      <c r="AY43" s="195" t="s">
        <v>101</v>
      </c>
      <c r="AZ43" s="269" t="s">
        <v>1420</v>
      </c>
      <c r="BA43" s="269" t="s">
        <v>1432</v>
      </c>
      <c r="BB43" s="269" t="s">
        <v>1418</v>
      </c>
      <c r="BC43" s="139"/>
      <c r="BD43" s="139"/>
    </row>
    <row r="44" spans="1:56" s="197" customFormat="1" ht="15.75" x14ac:dyDescent="0.25">
      <c r="A44" s="181">
        <v>31</v>
      </c>
      <c r="B44" s="194" t="s">
        <v>104</v>
      </c>
      <c r="C44" s="264"/>
      <c r="D44" s="234">
        <v>3</v>
      </c>
      <c r="E44" s="234">
        <v>5</v>
      </c>
      <c r="F44" s="234" t="s">
        <v>726</v>
      </c>
      <c r="G44" s="350"/>
      <c r="H44" s="243">
        <v>1.3332999999999999</v>
      </c>
      <c r="I44" s="243">
        <v>25</v>
      </c>
      <c r="K44" s="225"/>
      <c r="L44" s="220"/>
      <c r="M44" s="220">
        <v>3.5</v>
      </c>
      <c r="N44" s="220">
        <v>2.5</v>
      </c>
      <c r="O44" s="220">
        <v>5</v>
      </c>
      <c r="P44" s="220">
        <v>50</v>
      </c>
      <c r="Q44" s="220">
        <v>8</v>
      </c>
      <c r="R44" s="220">
        <v>35</v>
      </c>
      <c r="T44" s="205"/>
      <c r="U44" s="205">
        <v>32</v>
      </c>
      <c r="V44" s="205">
        <v>3</v>
      </c>
      <c r="W44" s="205">
        <v>10</v>
      </c>
      <c r="X44" s="205">
        <v>2</v>
      </c>
      <c r="Y44" s="205">
        <v>5</v>
      </c>
      <c r="Z44" s="205">
        <v>5</v>
      </c>
      <c r="AA44" s="205">
        <v>25</v>
      </c>
      <c r="AB44" s="205">
        <v>8</v>
      </c>
      <c r="AC44" s="205">
        <v>30</v>
      </c>
      <c r="AD44" s="205">
        <v>3</v>
      </c>
      <c r="AE44" s="205">
        <v>30</v>
      </c>
      <c r="AF44" s="205">
        <v>7</v>
      </c>
      <c r="AG44" s="205">
        <v>20</v>
      </c>
      <c r="AH44" s="205" t="s">
        <v>1158</v>
      </c>
      <c r="AI44" s="205">
        <v>6</v>
      </c>
      <c r="AJ44" s="199" t="s">
        <v>1156</v>
      </c>
      <c r="AK44" s="145"/>
      <c r="AL44" s="200"/>
      <c r="AM44" s="200">
        <v>32</v>
      </c>
      <c r="AN44" s="200">
        <v>8</v>
      </c>
      <c r="AO44" s="200">
        <v>8</v>
      </c>
      <c r="AP44" s="200">
        <v>8</v>
      </c>
      <c r="AQ44" s="200">
        <v>8</v>
      </c>
      <c r="AR44" s="200">
        <v>8</v>
      </c>
      <c r="AS44" s="200" t="s">
        <v>1189</v>
      </c>
      <c r="AT44" s="200" t="s">
        <v>1189</v>
      </c>
      <c r="AU44" s="200" t="s">
        <v>1174</v>
      </c>
      <c r="AV44" s="199" t="s">
        <v>1156</v>
      </c>
      <c r="AW44" s="145"/>
      <c r="AX44" s="130">
        <v>31</v>
      </c>
      <c r="AY44" s="350" t="s">
        <v>104</v>
      </c>
      <c r="AZ44" s="269" t="s">
        <v>1158</v>
      </c>
      <c r="BA44" s="269" t="s">
        <v>1424</v>
      </c>
      <c r="BB44" s="269" t="s">
        <v>1418</v>
      </c>
      <c r="BC44" s="139"/>
      <c r="BD44" s="139"/>
    </row>
    <row r="45" spans="1:56" s="197" customFormat="1" ht="15.75" x14ac:dyDescent="0.25">
      <c r="A45" s="181">
        <v>32</v>
      </c>
      <c r="B45" s="181" t="s">
        <v>106</v>
      </c>
      <c r="C45" s="264"/>
      <c r="D45" s="234">
        <v>1</v>
      </c>
      <c r="E45" s="234">
        <v>2</v>
      </c>
      <c r="F45" s="234" t="s">
        <v>726</v>
      </c>
      <c r="G45" s="181"/>
      <c r="H45" s="243">
        <v>1</v>
      </c>
      <c r="I45" s="243">
        <v>7</v>
      </c>
      <c r="K45" s="219"/>
      <c r="L45" s="220"/>
      <c r="M45" s="220">
        <v>2</v>
      </c>
      <c r="N45" s="220">
        <v>0</v>
      </c>
      <c r="O45" s="220">
        <v>6.5</v>
      </c>
      <c r="P45" s="220">
        <v>25</v>
      </c>
      <c r="Q45" s="220">
        <v>3.5</v>
      </c>
      <c r="R45" s="220">
        <v>15</v>
      </c>
      <c r="T45" s="205"/>
      <c r="U45" s="205">
        <v>33</v>
      </c>
      <c r="V45" s="205">
        <v>8</v>
      </c>
      <c r="W45" s="205">
        <v>5</v>
      </c>
      <c r="X45" s="205">
        <v>3</v>
      </c>
      <c r="Y45" s="205">
        <v>5</v>
      </c>
      <c r="Z45" s="205">
        <v>3</v>
      </c>
      <c r="AA45" s="205">
        <v>15</v>
      </c>
      <c r="AB45" s="205">
        <v>8</v>
      </c>
      <c r="AC45" s="205">
        <v>15</v>
      </c>
      <c r="AD45" s="205">
        <v>3</v>
      </c>
      <c r="AE45" s="205">
        <v>20</v>
      </c>
      <c r="AF45" s="205">
        <v>8</v>
      </c>
      <c r="AG45" s="205">
        <v>20</v>
      </c>
      <c r="AH45" s="205" t="s">
        <v>1161</v>
      </c>
      <c r="AI45" s="205">
        <v>5</v>
      </c>
      <c r="AJ45" s="199" t="s">
        <v>1156</v>
      </c>
      <c r="AK45" s="145"/>
      <c r="AL45" s="200"/>
      <c r="AM45" s="200">
        <v>33</v>
      </c>
      <c r="AN45" s="200">
        <v>8</v>
      </c>
      <c r="AO45" s="200">
        <v>8</v>
      </c>
      <c r="AP45" s="200">
        <v>8</v>
      </c>
      <c r="AQ45" s="200" t="s">
        <v>1198</v>
      </c>
      <c r="AR45" s="200">
        <v>8</v>
      </c>
      <c r="AS45" s="200" t="s">
        <v>1174</v>
      </c>
      <c r="AT45" s="200" t="s">
        <v>1189</v>
      </c>
      <c r="AU45" s="200" t="s">
        <v>1174</v>
      </c>
      <c r="AV45" s="199" t="s">
        <v>1156</v>
      </c>
      <c r="AW45" s="145"/>
      <c r="AX45" s="181">
        <v>32</v>
      </c>
      <c r="AY45" s="130" t="s">
        <v>106</v>
      </c>
      <c r="AZ45" s="269" t="s">
        <v>1158</v>
      </c>
      <c r="BA45" s="269" t="s">
        <v>1426</v>
      </c>
      <c r="BB45" s="269" t="s">
        <v>1418</v>
      </c>
      <c r="BC45" s="139"/>
      <c r="BD45" s="139"/>
    </row>
    <row r="46" spans="1:56" s="197" customFormat="1" ht="15.75" x14ac:dyDescent="0.25">
      <c r="A46" s="181">
        <v>33</v>
      </c>
      <c r="B46" s="181" t="s">
        <v>108</v>
      </c>
      <c r="C46" s="264"/>
      <c r="D46" s="234">
        <v>4</v>
      </c>
      <c r="E46" s="234">
        <v>10</v>
      </c>
      <c r="F46" s="234" t="s">
        <v>726</v>
      </c>
      <c r="G46" s="181"/>
      <c r="H46" s="243">
        <v>0.33329999999999999</v>
      </c>
      <c r="I46" s="243">
        <v>15</v>
      </c>
      <c r="K46" s="219"/>
      <c r="L46" s="220"/>
      <c r="M46" s="220">
        <v>3.5</v>
      </c>
      <c r="N46" s="220">
        <v>2.5</v>
      </c>
      <c r="O46" s="220">
        <v>8</v>
      </c>
      <c r="P46" s="220">
        <v>57.5</v>
      </c>
      <c r="Q46" s="220">
        <v>8</v>
      </c>
      <c r="R46" s="220">
        <v>65</v>
      </c>
      <c r="T46" s="205"/>
      <c r="U46" s="205">
        <v>34</v>
      </c>
      <c r="V46" s="205">
        <v>8</v>
      </c>
      <c r="W46" s="205">
        <v>90</v>
      </c>
      <c r="X46" s="205">
        <v>7</v>
      </c>
      <c r="Y46" s="205">
        <v>5</v>
      </c>
      <c r="Z46" s="205">
        <v>5</v>
      </c>
      <c r="AA46" s="205">
        <v>60</v>
      </c>
      <c r="AB46" s="205">
        <v>5</v>
      </c>
      <c r="AC46" s="205">
        <v>15</v>
      </c>
      <c r="AD46" s="205">
        <v>5</v>
      </c>
      <c r="AE46" s="205">
        <v>40</v>
      </c>
      <c r="AF46" s="205">
        <v>8</v>
      </c>
      <c r="AG46" s="205">
        <v>40</v>
      </c>
      <c r="AH46" s="205" t="s">
        <v>141</v>
      </c>
      <c r="AI46" s="205">
        <v>9</v>
      </c>
      <c r="AJ46" s="199" t="s">
        <v>1159</v>
      </c>
      <c r="AK46" s="145"/>
      <c r="AL46" s="200"/>
      <c r="AM46" s="200">
        <v>34</v>
      </c>
      <c r="AN46" s="200">
        <v>8</v>
      </c>
      <c r="AO46" s="200">
        <v>8</v>
      </c>
      <c r="AP46" s="200">
        <v>8</v>
      </c>
      <c r="AQ46" s="200">
        <v>8</v>
      </c>
      <c r="AR46" s="200">
        <v>8</v>
      </c>
      <c r="AS46" s="200" t="s">
        <v>1177</v>
      </c>
      <c r="AT46" s="200" t="s">
        <v>1176</v>
      </c>
      <c r="AU46" s="200" t="s">
        <v>1174</v>
      </c>
      <c r="AV46" s="199" t="s">
        <v>1159</v>
      </c>
      <c r="AW46" s="145"/>
      <c r="AX46" s="130">
        <v>33</v>
      </c>
      <c r="AY46" s="181" t="s">
        <v>108</v>
      </c>
      <c r="AZ46" s="269" t="s">
        <v>1437</v>
      </c>
      <c r="BA46" s="269" t="s">
        <v>1421</v>
      </c>
      <c r="BB46" s="269" t="s">
        <v>1418</v>
      </c>
      <c r="BC46" s="139"/>
      <c r="BD46" s="139"/>
    </row>
    <row r="47" spans="1:56" s="197" customFormat="1" ht="15.75" x14ac:dyDescent="0.25">
      <c r="A47" s="181">
        <v>34</v>
      </c>
      <c r="B47" s="181" t="s">
        <v>110</v>
      </c>
      <c r="C47" s="264"/>
      <c r="D47" s="234">
        <v>3</v>
      </c>
      <c r="E47" s="234">
        <v>5</v>
      </c>
      <c r="F47" s="234" t="s">
        <v>726</v>
      </c>
      <c r="G47" s="181"/>
      <c r="H47" s="243">
        <v>1.6667000000000001</v>
      </c>
      <c r="I47" s="243">
        <v>32</v>
      </c>
      <c r="K47" s="219"/>
      <c r="L47" s="220"/>
      <c r="M47" s="220">
        <v>3.5</v>
      </c>
      <c r="N47" s="220">
        <v>2.5</v>
      </c>
      <c r="O47" s="220">
        <v>8</v>
      </c>
      <c r="P47" s="220">
        <v>62.5</v>
      </c>
      <c r="Q47" s="220">
        <v>8</v>
      </c>
      <c r="R47" s="220">
        <v>70</v>
      </c>
      <c r="T47" s="205"/>
      <c r="U47" s="205">
        <v>35</v>
      </c>
      <c r="V47" s="205">
        <v>8</v>
      </c>
      <c r="W47" s="205">
        <v>90</v>
      </c>
      <c r="X47" s="205">
        <v>3</v>
      </c>
      <c r="Y47" s="205">
        <v>5</v>
      </c>
      <c r="Z47" s="205">
        <v>5</v>
      </c>
      <c r="AA47" s="205">
        <v>40</v>
      </c>
      <c r="AB47" s="205">
        <v>5</v>
      </c>
      <c r="AC47" s="205">
        <v>25</v>
      </c>
      <c r="AD47" s="205">
        <v>5</v>
      </c>
      <c r="AE47" s="205">
        <v>40</v>
      </c>
      <c r="AF47" s="205">
        <v>8</v>
      </c>
      <c r="AG47" s="205">
        <v>40</v>
      </c>
      <c r="AH47" s="205" t="s">
        <v>141</v>
      </c>
      <c r="AI47" s="205">
        <v>9</v>
      </c>
      <c r="AJ47" s="199" t="s">
        <v>1159</v>
      </c>
      <c r="AK47" s="145"/>
      <c r="AL47" s="200"/>
      <c r="AM47" s="200">
        <v>35</v>
      </c>
      <c r="AN47" s="200">
        <v>8</v>
      </c>
      <c r="AO47" s="200">
        <v>8</v>
      </c>
      <c r="AP47" s="200">
        <v>8</v>
      </c>
      <c r="AQ47" s="200">
        <v>8</v>
      </c>
      <c r="AR47" s="200">
        <v>8</v>
      </c>
      <c r="AS47" s="200" t="s">
        <v>1177</v>
      </c>
      <c r="AT47" s="200" t="s">
        <v>1176</v>
      </c>
      <c r="AU47" s="200" t="s">
        <v>1174</v>
      </c>
      <c r="AV47" s="199" t="s">
        <v>1159</v>
      </c>
      <c r="AW47" s="145"/>
      <c r="AX47" s="181">
        <v>34</v>
      </c>
      <c r="AY47" s="181" t="s">
        <v>110</v>
      </c>
      <c r="AZ47" s="269" t="s">
        <v>1437</v>
      </c>
      <c r="BA47" s="269" t="s">
        <v>1432</v>
      </c>
      <c r="BB47" s="269" t="s">
        <v>1418</v>
      </c>
      <c r="BC47" s="139"/>
      <c r="BD47" s="139"/>
    </row>
    <row r="48" spans="1:56" s="197" customFormat="1" ht="15.75" x14ac:dyDescent="0.25">
      <c r="A48" s="181">
        <v>35</v>
      </c>
      <c r="B48" s="181" t="s">
        <v>112</v>
      </c>
      <c r="C48" s="264"/>
      <c r="D48" s="234">
        <v>4</v>
      </c>
      <c r="E48" s="234">
        <v>5</v>
      </c>
      <c r="F48" s="234" t="s">
        <v>726</v>
      </c>
      <c r="G48" s="181"/>
      <c r="H48" s="243">
        <v>1.6667000000000001</v>
      </c>
      <c r="I48" s="243">
        <v>27</v>
      </c>
      <c r="K48" s="219"/>
      <c r="L48" s="220"/>
      <c r="M48" s="220">
        <v>5</v>
      </c>
      <c r="N48" s="220">
        <v>5</v>
      </c>
      <c r="O48" s="220">
        <v>8</v>
      </c>
      <c r="P48" s="220">
        <v>55</v>
      </c>
      <c r="Q48" s="220">
        <v>8</v>
      </c>
      <c r="R48" s="220">
        <v>75</v>
      </c>
      <c r="T48" s="205"/>
      <c r="U48" s="205">
        <v>36</v>
      </c>
      <c r="V48" s="205">
        <v>8</v>
      </c>
      <c r="W48" s="205">
        <v>80</v>
      </c>
      <c r="X48" s="205">
        <v>5</v>
      </c>
      <c r="Y48" s="205">
        <v>5</v>
      </c>
      <c r="Z48" s="205">
        <v>5</v>
      </c>
      <c r="AA48" s="205">
        <v>60</v>
      </c>
      <c r="AB48" s="205">
        <v>8</v>
      </c>
      <c r="AC48" s="205">
        <v>20</v>
      </c>
      <c r="AD48" s="205">
        <v>5</v>
      </c>
      <c r="AE48" s="205">
        <v>40</v>
      </c>
      <c r="AF48" s="205">
        <v>8</v>
      </c>
      <c r="AG48" s="205">
        <v>50</v>
      </c>
      <c r="AH48" s="205" t="s">
        <v>141</v>
      </c>
      <c r="AI48" s="205">
        <v>8</v>
      </c>
      <c r="AJ48" s="199" t="s">
        <v>1156</v>
      </c>
      <c r="AK48" s="145"/>
      <c r="AL48" s="200"/>
      <c r="AM48" s="200">
        <v>36</v>
      </c>
      <c r="AN48" s="200">
        <v>8</v>
      </c>
      <c r="AO48" s="200">
        <v>8</v>
      </c>
      <c r="AP48" s="200">
        <v>8</v>
      </c>
      <c r="AQ48" s="200">
        <v>5</v>
      </c>
      <c r="AR48" s="200">
        <v>8</v>
      </c>
      <c r="AS48" s="200" t="s">
        <v>1190</v>
      </c>
      <c r="AT48" s="200" t="s">
        <v>1189</v>
      </c>
      <c r="AU48" s="200" t="s">
        <v>1174</v>
      </c>
      <c r="AV48" s="199" t="s">
        <v>1156</v>
      </c>
      <c r="AW48" s="145"/>
      <c r="AX48" s="130">
        <v>35</v>
      </c>
      <c r="AY48" s="181" t="s">
        <v>112</v>
      </c>
      <c r="AZ48" s="269" t="s">
        <v>1155</v>
      </c>
      <c r="BA48" s="269" t="s">
        <v>1432</v>
      </c>
      <c r="BB48" s="269" t="s">
        <v>1418</v>
      </c>
      <c r="BC48" s="139"/>
      <c r="BD48" s="139"/>
    </row>
    <row r="49" spans="1:56" s="197" customFormat="1" ht="15.75" x14ac:dyDescent="0.25">
      <c r="A49" s="181">
        <v>36</v>
      </c>
      <c r="B49" s="181" t="s">
        <v>114</v>
      </c>
      <c r="C49" s="264"/>
      <c r="D49" s="234">
        <v>4</v>
      </c>
      <c r="E49" s="234">
        <v>10</v>
      </c>
      <c r="F49" s="234" t="s">
        <v>726</v>
      </c>
      <c r="G49" s="181"/>
      <c r="H49" s="243">
        <v>1</v>
      </c>
      <c r="I49" s="243">
        <v>30</v>
      </c>
      <c r="K49" s="219"/>
      <c r="L49" s="220"/>
      <c r="M49" s="220">
        <v>3.5</v>
      </c>
      <c r="N49" s="220">
        <v>2.5</v>
      </c>
      <c r="O49" s="220">
        <v>8</v>
      </c>
      <c r="P49" s="220">
        <v>57.5</v>
      </c>
      <c r="Q49" s="220">
        <v>8</v>
      </c>
      <c r="R49" s="220">
        <v>65</v>
      </c>
      <c r="T49" s="205"/>
      <c r="U49" s="205">
        <v>37</v>
      </c>
      <c r="V49" s="205">
        <v>8</v>
      </c>
      <c r="W49" s="205">
        <v>100</v>
      </c>
      <c r="X49" s="205">
        <v>7</v>
      </c>
      <c r="Y49" s="205">
        <v>5</v>
      </c>
      <c r="Z49" s="205">
        <v>8</v>
      </c>
      <c r="AA49" s="205">
        <v>50</v>
      </c>
      <c r="AB49" s="205">
        <v>5</v>
      </c>
      <c r="AC49" s="205">
        <v>25</v>
      </c>
      <c r="AD49" s="205">
        <v>5</v>
      </c>
      <c r="AE49" s="205">
        <v>50</v>
      </c>
      <c r="AF49" s="205">
        <v>8</v>
      </c>
      <c r="AG49" s="205">
        <v>50</v>
      </c>
      <c r="AH49" s="205" t="s">
        <v>141</v>
      </c>
      <c r="AI49" s="205">
        <v>9</v>
      </c>
      <c r="AJ49" s="199" t="s">
        <v>1159</v>
      </c>
      <c r="AK49" s="145"/>
      <c r="AL49" s="200"/>
      <c r="AM49" s="200">
        <v>37</v>
      </c>
      <c r="AN49" s="200">
        <v>8</v>
      </c>
      <c r="AO49" s="200">
        <v>8</v>
      </c>
      <c r="AP49" s="200">
        <v>8</v>
      </c>
      <c r="AQ49" s="200">
        <v>8</v>
      </c>
      <c r="AR49" s="200">
        <v>8</v>
      </c>
      <c r="AS49" s="200" t="s">
        <v>1173</v>
      </c>
      <c r="AT49" s="200" t="s">
        <v>1199</v>
      </c>
      <c r="AU49" s="200" t="s">
        <v>1174</v>
      </c>
      <c r="AV49" s="199" t="s">
        <v>1159</v>
      </c>
      <c r="AW49" s="145"/>
      <c r="AX49" s="181">
        <v>36</v>
      </c>
      <c r="AY49" s="181" t="s">
        <v>114</v>
      </c>
      <c r="AZ49" s="269" t="s">
        <v>1437</v>
      </c>
      <c r="BA49" s="269" t="s">
        <v>1432</v>
      </c>
      <c r="BB49" s="269" t="s">
        <v>1418</v>
      </c>
      <c r="BC49" s="139"/>
      <c r="BD49" s="139"/>
    </row>
    <row r="50" spans="1:56" s="197" customFormat="1" ht="15.75" x14ac:dyDescent="0.25">
      <c r="A50" s="181">
        <v>37</v>
      </c>
      <c r="B50" s="181" t="s">
        <v>116</v>
      </c>
      <c r="C50" s="264"/>
      <c r="D50" s="234">
        <v>4</v>
      </c>
      <c r="E50" s="234">
        <v>7</v>
      </c>
      <c r="F50" s="234" t="s">
        <v>726</v>
      </c>
      <c r="G50" s="181"/>
      <c r="H50" s="395">
        <v>0</v>
      </c>
      <c r="I50" s="243">
        <v>10</v>
      </c>
      <c r="K50" s="219"/>
      <c r="L50" s="220"/>
      <c r="M50" s="220">
        <v>2</v>
      </c>
      <c r="N50" s="220">
        <v>0</v>
      </c>
      <c r="O50" s="220">
        <v>3.5</v>
      </c>
      <c r="P50" s="220">
        <v>10</v>
      </c>
      <c r="Q50" s="220">
        <v>5</v>
      </c>
      <c r="R50" s="220">
        <v>12.5</v>
      </c>
      <c r="T50" s="205"/>
      <c r="U50" s="205">
        <v>38</v>
      </c>
      <c r="V50" s="205" t="s">
        <v>1162</v>
      </c>
      <c r="W50" s="205">
        <v>10</v>
      </c>
      <c r="X50" s="205">
        <v>2</v>
      </c>
      <c r="Y50" s="205">
        <v>5</v>
      </c>
      <c r="Z50" s="205">
        <v>5</v>
      </c>
      <c r="AA50" s="205">
        <v>15</v>
      </c>
      <c r="AB50" s="205">
        <v>5</v>
      </c>
      <c r="AC50" s="205">
        <v>5</v>
      </c>
      <c r="AD50" s="205">
        <v>3</v>
      </c>
      <c r="AE50" s="205">
        <v>20</v>
      </c>
      <c r="AF50" s="205">
        <v>5</v>
      </c>
      <c r="AG50" s="205">
        <v>15</v>
      </c>
      <c r="AH50" s="205" t="s">
        <v>1155</v>
      </c>
      <c r="AI50" s="205">
        <v>3</v>
      </c>
      <c r="AJ50" s="199" t="s">
        <v>1156</v>
      </c>
      <c r="AK50" s="145"/>
      <c r="AL50" s="200"/>
      <c r="AM50" s="200">
        <v>38</v>
      </c>
      <c r="AN50" s="200">
        <v>8</v>
      </c>
      <c r="AO50" s="200">
        <v>8</v>
      </c>
      <c r="AP50" s="200">
        <v>8</v>
      </c>
      <c r="AQ50" s="200">
        <v>8</v>
      </c>
      <c r="AR50" s="200">
        <v>8</v>
      </c>
      <c r="AS50" s="200" t="s">
        <v>1174</v>
      </c>
      <c r="AT50" s="200" t="s">
        <v>1174</v>
      </c>
      <c r="AU50" s="200" t="s">
        <v>1174</v>
      </c>
      <c r="AV50" s="199" t="s">
        <v>1156</v>
      </c>
      <c r="AW50" s="145"/>
      <c r="AX50" s="130">
        <v>37</v>
      </c>
      <c r="AY50" s="181" t="s">
        <v>116</v>
      </c>
      <c r="AZ50" s="269" t="s">
        <v>1155</v>
      </c>
      <c r="BA50" s="269" t="s">
        <v>1421</v>
      </c>
      <c r="BB50" s="269" t="s">
        <v>1418</v>
      </c>
      <c r="BC50" s="139"/>
      <c r="BD50" s="139"/>
    </row>
    <row r="51" spans="1:56" s="197" customFormat="1" ht="15.75" x14ac:dyDescent="0.25">
      <c r="A51" s="181">
        <v>38</v>
      </c>
      <c r="B51" s="181" t="s">
        <v>118</v>
      </c>
      <c r="C51" s="264"/>
      <c r="D51" s="234">
        <v>4</v>
      </c>
      <c r="E51" s="234">
        <v>5</v>
      </c>
      <c r="F51" s="234" t="s">
        <v>726</v>
      </c>
      <c r="G51" s="181"/>
      <c r="H51" s="243">
        <v>5.3333000000000004</v>
      </c>
      <c r="I51" s="243">
        <v>28</v>
      </c>
      <c r="K51" s="219"/>
      <c r="L51" s="220"/>
      <c r="M51" s="220">
        <v>5</v>
      </c>
      <c r="N51" s="220">
        <v>7.5</v>
      </c>
      <c r="O51" s="220">
        <v>8</v>
      </c>
      <c r="P51" s="220">
        <v>55</v>
      </c>
      <c r="Q51" s="220">
        <v>8</v>
      </c>
      <c r="R51" s="220">
        <v>45</v>
      </c>
      <c r="T51" s="205"/>
      <c r="U51" s="205">
        <v>39</v>
      </c>
      <c r="V51" s="205">
        <v>5</v>
      </c>
      <c r="W51" s="205">
        <v>20</v>
      </c>
      <c r="X51" s="205">
        <v>7</v>
      </c>
      <c r="Y51" s="205">
        <v>5</v>
      </c>
      <c r="Z51" s="205">
        <v>5</v>
      </c>
      <c r="AA51" s="205">
        <v>25</v>
      </c>
      <c r="AB51" s="205">
        <v>5</v>
      </c>
      <c r="AC51" s="205">
        <v>25</v>
      </c>
      <c r="AD51" s="205">
        <v>3</v>
      </c>
      <c r="AE51" s="205">
        <v>20</v>
      </c>
      <c r="AF51" s="205">
        <v>8</v>
      </c>
      <c r="AG51" s="205">
        <v>30</v>
      </c>
      <c r="AH51" s="205" t="s">
        <v>1158</v>
      </c>
      <c r="AI51" s="205">
        <v>6</v>
      </c>
      <c r="AJ51" s="199" t="s">
        <v>1159</v>
      </c>
      <c r="AK51" s="145"/>
      <c r="AL51" s="200"/>
      <c r="AM51" s="200">
        <v>39</v>
      </c>
      <c r="AN51" s="200">
        <v>8</v>
      </c>
      <c r="AO51" s="200">
        <v>8</v>
      </c>
      <c r="AP51" s="200">
        <v>8</v>
      </c>
      <c r="AQ51" s="200">
        <v>8</v>
      </c>
      <c r="AR51" s="200">
        <v>8</v>
      </c>
      <c r="AS51" s="200" t="s">
        <v>1200</v>
      </c>
      <c r="AT51" s="200" t="s">
        <v>1176</v>
      </c>
      <c r="AU51" s="200" t="s">
        <v>1174</v>
      </c>
      <c r="AV51" s="199" t="s">
        <v>1159</v>
      </c>
      <c r="AW51" s="145"/>
      <c r="AX51" s="181">
        <v>38</v>
      </c>
      <c r="AY51" s="181" t="s">
        <v>118</v>
      </c>
      <c r="AZ51" s="269" t="s">
        <v>1420</v>
      </c>
      <c r="BA51" s="269" t="s">
        <v>1432</v>
      </c>
      <c r="BB51" s="269" t="s">
        <v>1418</v>
      </c>
      <c r="BC51" s="139"/>
      <c r="BD51" s="139"/>
    </row>
    <row r="52" spans="1:56" s="197" customFormat="1" ht="15.75" x14ac:dyDescent="0.25">
      <c r="A52" s="177">
        <v>39</v>
      </c>
      <c r="B52" s="177" t="s">
        <v>120</v>
      </c>
      <c r="C52" s="264"/>
      <c r="D52" s="234">
        <v>3</v>
      </c>
      <c r="E52" s="234">
        <v>5</v>
      </c>
      <c r="F52" s="234" t="s">
        <v>726</v>
      </c>
      <c r="G52" s="177"/>
      <c r="H52" s="243">
        <v>3</v>
      </c>
      <c r="I52" s="243">
        <v>17</v>
      </c>
      <c r="K52" s="226"/>
      <c r="L52" s="220"/>
      <c r="M52" s="220">
        <v>5</v>
      </c>
      <c r="N52" s="220">
        <v>7.5</v>
      </c>
      <c r="O52" s="220">
        <v>8</v>
      </c>
      <c r="P52" s="220">
        <v>45</v>
      </c>
      <c r="Q52" s="220">
        <v>8</v>
      </c>
      <c r="R52" s="220">
        <v>55</v>
      </c>
      <c r="T52" s="205"/>
      <c r="U52" s="205">
        <v>40</v>
      </c>
      <c r="V52" s="205">
        <v>8</v>
      </c>
      <c r="W52" s="205">
        <v>30</v>
      </c>
      <c r="X52" s="205">
        <v>8</v>
      </c>
      <c r="Y52" s="205">
        <v>10</v>
      </c>
      <c r="Z52" s="205">
        <v>5</v>
      </c>
      <c r="AA52" s="205">
        <v>40</v>
      </c>
      <c r="AB52" s="205">
        <v>5</v>
      </c>
      <c r="AC52" s="205">
        <v>25</v>
      </c>
      <c r="AD52" s="205">
        <v>3</v>
      </c>
      <c r="AE52" s="205">
        <v>30</v>
      </c>
      <c r="AF52" s="205">
        <v>8</v>
      </c>
      <c r="AG52" s="205">
        <v>30</v>
      </c>
      <c r="AH52" s="205" t="s">
        <v>1158</v>
      </c>
      <c r="AI52" s="205">
        <v>6</v>
      </c>
      <c r="AJ52" s="199" t="s">
        <v>1159</v>
      </c>
      <c r="AK52" s="145"/>
      <c r="AL52" s="200"/>
      <c r="AM52" s="200">
        <v>40</v>
      </c>
      <c r="AN52" s="200">
        <v>8</v>
      </c>
      <c r="AO52" s="200">
        <v>8</v>
      </c>
      <c r="AP52" s="200">
        <v>8</v>
      </c>
      <c r="AQ52" s="200">
        <v>8</v>
      </c>
      <c r="AR52" s="200">
        <v>8</v>
      </c>
      <c r="AS52" s="200" t="s">
        <v>1189</v>
      </c>
      <c r="AT52" s="200" t="s">
        <v>1176</v>
      </c>
      <c r="AU52" s="200" t="s">
        <v>1174</v>
      </c>
      <c r="AV52" s="199" t="s">
        <v>1159</v>
      </c>
      <c r="AW52" s="145"/>
      <c r="AX52" s="130">
        <v>39</v>
      </c>
      <c r="AY52" s="177" t="s">
        <v>120</v>
      </c>
      <c r="AZ52" s="269" t="s">
        <v>1155</v>
      </c>
      <c r="BA52" s="269" t="s">
        <v>1432</v>
      </c>
      <c r="BB52" s="269" t="s">
        <v>1418</v>
      </c>
      <c r="BC52" s="139"/>
      <c r="BD52" s="139"/>
    </row>
    <row r="53" spans="1:56" s="197" customFormat="1" ht="15.75" x14ac:dyDescent="0.25">
      <c r="A53" s="177">
        <v>40</v>
      </c>
      <c r="B53" s="177" t="s">
        <v>122</v>
      </c>
      <c r="C53" s="264"/>
      <c r="D53" s="234">
        <v>2</v>
      </c>
      <c r="E53" s="234">
        <v>4</v>
      </c>
      <c r="F53" s="234" t="s">
        <v>726</v>
      </c>
      <c r="G53" s="177"/>
      <c r="H53" s="243">
        <v>2.3332999999999999</v>
      </c>
      <c r="I53" s="243">
        <v>17</v>
      </c>
      <c r="K53" s="226"/>
      <c r="L53" s="220"/>
      <c r="M53" s="220">
        <v>3.5</v>
      </c>
      <c r="N53" s="220">
        <v>2.5</v>
      </c>
      <c r="O53" s="220">
        <v>6.5</v>
      </c>
      <c r="P53" s="220">
        <v>32.5</v>
      </c>
      <c r="Q53" s="220">
        <v>8</v>
      </c>
      <c r="R53" s="220">
        <v>40</v>
      </c>
      <c r="T53" s="205"/>
      <c r="U53" s="205">
        <v>42</v>
      </c>
      <c r="V53" s="205">
        <v>3</v>
      </c>
      <c r="W53" s="205">
        <v>10</v>
      </c>
      <c r="X53" s="205">
        <v>2</v>
      </c>
      <c r="Y53" s="205">
        <v>5</v>
      </c>
      <c r="Z53" s="205">
        <v>5</v>
      </c>
      <c r="AA53" s="205">
        <v>20</v>
      </c>
      <c r="AB53" s="205">
        <v>8</v>
      </c>
      <c r="AC53" s="205">
        <v>25</v>
      </c>
      <c r="AD53" s="205">
        <v>3</v>
      </c>
      <c r="AE53" s="205">
        <v>20</v>
      </c>
      <c r="AF53" s="205">
        <v>8</v>
      </c>
      <c r="AG53" s="205">
        <v>15</v>
      </c>
      <c r="AH53" s="205" t="s">
        <v>1158</v>
      </c>
      <c r="AI53" s="205">
        <v>6</v>
      </c>
      <c r="AJ53" s="199" t="s">
        <v>1159</v>
      </c>
      <c r="AK53" s="145"/>
      <c r="AL53" s="200"/>
      <c r="AM53" s="200">
        <v>42</v>
      </c>
      <c r="AN53" s="200">
        <v>8</v>
      </c>
      <c r="AO53" s="200">
        <v>8</v>
      </c>
      <c r="AP53" s="200">
        <v>8</v>
      </c>
      <c r="AQ53" s="200">
        <v>8</v>
      </c>
      <c r="AR53" s="200">
        <v>8</v>
      </c>
      <c r="AS53" s="200" t="s">
        <v>1174</v>
      </c>
      <c r="AT53" s="200" t="s">
        <v>1185</v>
      </c>
      <c r="AU53" s="200" t="s">
        <v>1174</v>
      </c>
      <c r="AV53" s="199" t="s">
        <v>1159</v>
      </c>
      <c r="AW53" s="145"/>
      <c r="AX53" s="181">
        <v>40</v>
      </c>
      <c r="AY53" s="177" t="s">
        <v>122</v>
      </c>
      <c r="AZ53" s="269" t="s">
        <v>1437</v>
      </c>
      <c r="BA53" s="269" t="s">
        <v>1421</v>
      </c>
      <c r="BB53" s="269" t="s">
        <v>1418</v>
      </c>
      <c r="BC53" s="139"/>
      <c r="BD53" s="139"/>
    </row>
    <row r="54" spans="1:56" s="197" customFormat="1" ht="15.75" x14ac:dyDescent="0.25">
      <c r="A54" s="177">
        <v>41</v>
      </c>
      <c r="B54" s="177" t="s">
        <v>125</v>
      </c>
      <c r="C54" s="264"/>
      <c r="D54" s="234" t="s">
        <v>726</v>
      </c>
      <c r="E54" s="234" t="s">
        <v>726</v>
      </c>
      <c r="F54" s="234" t="s">
        <v>726</v>
      </c>
      <c r="G54" s="177"/>
      <c r="H54" s="243">
        <v>0.66669999999999996</v>
      </c>
      <c r="I54" s="243">
        <v>7</v>
      </c>
      <c r="K54" s="226"/>
      <c r="L54" s="220"/>
      <c r="M54" s="220">
        <v>2</v>
      </c>
      <c r="N54" s="220">
        <v>0</v>
      </c>
      <c r="O54" s="220">
        <v>5</v>
      </c>
      <c r="P54" s="220">
        <v>32.5</v>
      </c>
      <c r="Q54" s="220">
        <v>5</v>
      </c>
      <c r="R54" s="220">
        <v>12.5</v>
      </c>
      <c r="T54" s="212"/>
      <c r="U54" s="205">
        <v>43</v>
      </c>
      <c r="V54" s="205">
        <v>2</v>
      </c>
      <c r="W54" s="205">
        <v>5</v>
      </c>
      <c r="X54" s="205">
        <v>3</v>
      </c>
      <c r="Y54" s="205">
        <v>5</v>
      </c>
      <c r="Z54" s="205">
        <v>5</v>
      </c>
      <c r="AA54" s="205">
        <v>20</v>
      </c>
      <c r="AB54" s="205">
        <v>5</v>
      </c>
      <c r="AC54" s="205">
        <v>20</v>
      </c>
      <c r="AD54" s="205">
        <v>2</v>
      </c>
      <c r="AE54" s="205">
        <v>15</v>
      </c>
      <c r="AF54" s="205">
        <v>3</v>
      </c>
      <c r="AG54" s="205">
        <v>15</v>
      </c>
      <c r="AH54" s="205" t="s">
        <v>1155</v>
      </c>
      <c r="AI54" s="205">
        <v>3</v>
      </c>
      <c r="AJ54" s="199" t="s">
        <v>1156</v>
      </c>
      <c r="AK54" s="145"/>
      <c r="AL54" s="211"/>
      <c r="AM54" s="200">
        <v>43</v>
      </c>
      <c r="AN54" s="200" t="s">
        <v>1201</v>
      </c>
      <c r="AO54" s="200">
        <v>5</v>
      </c>
      <c r="AP54" s="200">
        <v>5</v>
      </c>
      <c r="AQ54" s="200">
        <v>2</v>
      </c>
      <c r="AR54" s="200" t="s">
        <v>1202</v>
      </c>
      <c r="AS54" s="200" t="s">
        <v>1174</v>
      </c>
      <c r="AT54" s="200" t="s">
        <v>1174</v>
      </c>
      <c r="AU54" s="200" t="s">
        <v>1174</v>
      </c>
      <c r="AV54" s="199" t="s">
        <v>1156</v>
      </c>
      <c r="AW54" s="145"/>
      <c r="AX54" s="130">
        <v>41</v>
      </c>
      <c r="AY54" s="177" t="s">
        <v>125</v>
      </c>
      <c r="AZ54" s="269" t="s">
        <v>1158</v>
      </c>
      <c r="BA54" s="269" t="s">
        <v>1421</v>
      </c>
      <c r="BB54" s="269" t="s">
        <v>1418</v>
      </c>
      <c r="BC54" s="139"/>
      <c r="BD54" s="139"/>
    </row>
    <row r="55" spans="1:56" s="197" customFormat="1" ht="15.75" x14ac:dyDescent="0.25">
      <c r="A55" s="177">
        <v>42</v>
      </c>
      <c r="B55" s="177" t="s">
        <v>127</v>
      </c>
      <c r="C55" s="264"/>
      <c r="D55" s="234">
        <v>4</v>
      </c>
      <c r="E55" s="234">
        <v>3</v>
      </c>
      <c r="F55" s="234" t="s">
        <v>726</v>
      </c>
      <c r="G55" s="177"/>
      <c r="H55" s="395">
        <v>0</v>
      </c>
      <c r="I55" s="243">
        <v>3</v>
      </c>
      <c r="K55" s="226"/>
      <c r="L55" s="220"/>
      <c r="M55" s="220">
        <v>2</v>
      </c>
      <c r="N55" s="220">
        <v>0</v>
      </c>
      <c r="O55" s="220">
        <v>2</v>
      </c>
      <c r="P55" s="220">
        <v>5</v>
      </c>
      <c r="Q55" s="220">
        <v>2</v>
      </c>
      <c r="R55" s="220">
        <v>7.5</v>
      </c>
      <c r="T55" s="210"/>
      <c r="U55" s="205">
        <v>44</v>
      </c>
      <c r="V55" s="205">
        <v>2</v>
      </c>
      <c r="W55" s="205">
        <v>5</v>
      </c>
      <c r="X55" s="205">
        <v>2</v>
      </c>
      <c r="Y55" s="205">
        <v>5</v>
      </c>
      <c r="Z55" s="205">
        <v>5</v>
      </c>
      <c r="AA55" s="205">
        <v>15</v>
      </c>
      <c r="AB55" s="205">
        <v>5</v>
      </c>
      <c r="AC55" s="205">
        <v>15</v>
      </c>
      <c r="AD55" s="205">
        <v>2</v>
      </c>
      <c r="AE55" s="205">
        <v>10</v>
      </c>
      <c r="AF55" s="205">
        <v>5</v>
      </c>
      <c r="AG55" s="205">
        <v>10</v>
      </c>
      <c r="AH55" s="205" t="s">
        <v>1155</v>
      </c>
      <c r="AI55" s="205">
        <v>3</v>
      </c>
      <c r="AJ55" s="199" t="s">
        <v>1156</v>
      </c>
      <c r="AK55" s="145"/>
      <c r="AL55" s="211"/>
      <c r="AM55" s="200">
        <v>44</v>
      </c>
      <c r="AN55" s="200">
        <v>8</v>
      </c>
      <c r="AO55" s="200">
        <v>8</v>
      </c>
      <c r="AP55" s="200">
        <v>8</v>
      </c>
      <c r="AQ55" s="200">
        <v>8</v>
      </c>
      <c r="AR55" s="200">
        <v>8</v>
      </c>
      <c r="AS55" s="200" t="s">
        <v>1174</v>
      </c>
      <c r="AT55" s="200" t="s">
        <v>1174</v>
      </c>
      <c r="AU55" s="200" t="s">
        <v>1174</v>
      </c>
      <c r="AV55" s="199" t="s">
        <v>1156</v>
      </c>
      <c r="AW55" s="145"/>
      <c r="AX55" s="181">
        <v>42</v>
      </c>
      <c r="AY55" s="177" t="s">
        <v>127</v>
      </c>
      <c r="AZ55" s="269" t="s">
        <v>1155</v>
      </c>
      <c r="BA55" s="269" t="s">
        <v>1432</v>
      </c>
      <c r="BB55" s="269" t="s">
        <v>1418</v>
      </c>
      <c r="BC55" s="139"/>
      <c r="BD55" s="139"/>
    </row>
    <row r="56" spans="1:56" s="197" customFormat="1" ht="15.75" x14ac:dyDescent="0.25">
      <c r="A56" s="177">
        <v>43</v>
      </c>
      <c r="B56" s="177" t="s">
        <v>129</v>
      </c>
      <c r="C56" s="264"/>
      <c r="D56" s="234" t="s">
        <v>726</v>
      </c>
      <c r="E56" s="234" t="s">
        <v>726</v>
      </c>
      <c r="F56" s="234" t="s">
        <v>726</v>
      </c>
      <c r="G56" s="177"/>
      <c r="H56" s="243">
        <v>4</v>
      </c>
      <c r="I56" s="243">
        <v>3</v>
      </c>
      <c r="K56" s="226"/>
      <c r="L56" s="220"/>
      <c r="M56" s="220">
        <v>2</v>
      </c>
      <c r="N56" s="220">
        <v>0</v>
      </c>
      <c r="O56" s="220">
        <v>5</v>
      </c>
      <c r="P56" s="220">
        <v>35</v>
      </c>
      <c r="Q56" s="220">
        <v>5</v>
      </c>
      <c r="R56" s="220">
        <v>22.5</v>
      </c>
      <c r="T56" s="205"/>
      <c r="U56" s="205">
        <v>45</v>
      </c>
      <c r="V56" s="205">
        <v>2</v>
      </c>
      <c r="W56" s="205">
        <v>10</v>
      </c>
      <c r="X56" s="205">
        <v>5</v>
      </c>
      <c r="Y56" s="205">
        <v>5</v>
      </c>
      <c r="Z56" s="205">
        <v>3</v>
      </c>
      <c r="AA56" s="205">
        <v>15</v>
      </c>
      <c r="AB56" s="205">
        <v>5</v>
      </c>
      <c r="AC56" s="205">
        <v>25</v>
      </c>
      <c r="AD56" s="205">
        <v>2</v>
      </c>
      <c r="AE56" s="205">
        <v>20</v>
      </c>
      <c r="AF56" s="205">
        <v>5</v>
      </c>
      <c r="AG56" s="205">
        <v>15</v>
      </c>
      <c r="AH56" s="205" t="s">
        <v>1155</v>
      </c>
      <c r="AI56" s="205">
        <v>4</v>
      </c>
      <c r="AJ56" s="199" t="s">
        <v>1159</v>
      </c>
      <c r="AK56" s="145"/>
      <c r="AL56" s="200"/>
      <c r="AM56" s="200">
        <v>45</v>
      </c>
      <c r="AN56" s="200">
        <v>8</v>
      </c>
      <c r="AO56" s="200">
        <v>8</v>
      </c>
      <c r="AP56" s="200">
        <v>8</v>
      </c>
      <c r="AQ56" s="200">
        <v>8</v>
      </c>
      <c r="AR56" s="200">
        <v>8</v>
      </c>
      <c r="AS56" s="200" t="s">
        <v>1173</v>
      </c>
      <c r="AT56" s="200" t="s">
        <v>1203</v>
      </c>
      <c r="AU56" s="200" t="s">
        <v>1189</v>
      </c>
      <c r="AV56" s="199" t="s">
        <v>1159</v>
      </c>
      <c r="AW56" s="145"/>
      <c r="AX56" s="130">
        <v>43</v>
      </c>
      <c r="AY56" s="177" t="s">
        <v>129</v>
      </c>
      <c r="AZ56" s="269" t="s">
        <v>1155</v>
      </c>
      <c r="BA56" s="269" t="s">
        <v>1432</v>
      </c>
      <c r="BB56" s="269" t="s">
        <v>1418</v>
      </c>
      <c r="BC56" s="139"/>
      <c r="BD56" s="139"/>
    </row>
    <row r="57" spans="1:56" s="197" customFormat="1" ht="15.75" x14ac:dyDescent="0.25">
      <c r="A57" s="177">
        <v>44</v>
      </c>
      <c r="B57" s="177" t="s">
        <v>131</v>
      </c>
      <c r="C57" s="264"/>
      <c r="D57" s="234">
        <v>2</v>
      </c>
      <c r="E57" s="234">
        <v>2</v>
      </c>
      <c r="F57" s="234" t="s">
        <v>726</v>
      </c>
      <c r="G57" s="177"/>
      <c r="H57" s="243">
        <v>0.33329999999999999</v>
      </c>
      <c r="I57" s="243">
        <v>4</v>
      </c>
      <c r="K57" s="226"/>
      <c r="L57" s="220"/>
      <c r="M57" s="220">
        <v>2</v>
      </c>
      <c r="N57" s="220">
        <v>0</v>
      </c>
      <c r="O57" s="220">
        <v>3.5</v>
      </c>
      <c r="P57" s="220">
        <v>10</v>
      </c>
      <c r="Q57" s="220">
        <v>5</v>
      </c>
      <c r="R57" s="220">
        <v>12.5</v>
      </c>
      <c r="T57" s="210"/>
      <c r="U57" s="205">
        <v>46</v>
      </c>
      <c r="V57" s="205">
        <v>2</v>
      </c>
      <c r="W57" s="205">
        <v>10</v>
      </c>
      <c r="X57" s="205">
        <v>2</v>
      </c>
      <c r="Y57" s="205">
        <v>5</v>
      </c>
      <c r="Z57" s="205">
        <v>2</v>
      </c>
      <c r="AA57" s="205">
        <v>30</v>
      </c>
      <c r="AB57" s="205">
        <v>5</v>
      </c>
      <c r="AC57" s="205">
        <v>15</v>
      </c>
      <c r="AD57" s="205">
        <v>3</v>
      </c>
      <c r="AE57" s="205">
        <v>15</v>
      </c>
      <c r="AF57" s="205">
        <v>5</v>
      </c>
      <c r="AG57" s="205">
        <v>10</v>
      </c>
      <c r="AH57" s="205" t="s">
        <v>1155</v>
      </c>
      <c r="AI57" s="205">
        <v>3</v>
      </c>
      <c r="AJ57" s="199" t="s">
        <v>1156</v>
      </c>
      <c r="AK57" s="145"/>
      <c r="AL57" s="211"/>
      <c r="AM57" s="200">
        <v>46</v>
      </c>
      <c r="AN57" s="200">
        <v>7</v>
      </c>
      <c r="AO57" s="200" t="s">
        <v>1204</v>
      </c>
      <c r="AP57" s="200">
        <v>7</v>
      </c>
      <c r="AQ57" s="200">
        <v>5</v>
      </c>
      <c r="AR57" s="200">
        <v>7</v>
      </c>
      <c r="AS57" s="200" t="s">
        <v>1174</v>
      </c>
      <c r="AT57" s="200" t="s">
        <v>1174</v>
      </c>
      <c r="AU57" s="200" t="s">
        <v>1174</v>
      </c>
      <c r="AV57" s="199" t="s">
        <v>1156</v>
      </c>
      <c r="AW57" s="145"/>
      <c r="AX57" s="130">
        <v>44</v>
      </c>
      <c r="AY57" s="177" t="s">
        <v>131</v>
      </c>
      <c r="AZ57" s="269" t="s">
        <v>1158</v>
      </c>
      <c r="BA57" s="269" t="s">
        <v>1421</v>
      </c>
      <c r="BB57" s="269" t="s">
        <v>1418</v>
      </c>
      <c r="BC57" s="139"/>
      <c r="BD57" s="139"/>
    </row>
    <row r="58" spans="1:56" s="197" customFormat="1" ht="15.75" x14ac:dyDescent="0.25">
      <c r="A58" s="176"/>
      <c r="B58" s="176"/>
      <c r="C58" s="264"/>
      <c r="D58" s="264"/>
      <c r="E58" s="264"/>
      <c r="F58" s="264"/>
      <c r="G58" s="176"/>
      <c r="H58" s="176"/>
      <c r="I58" s="176"/>
      <c r="J58" s="176"/>
      <c r="K58" s="220"/>
      <c r="L58" s="220" t="s">
        <v>1139</v>
      </c>
      <c r="M58" s="227">
        <f>AVERAGE(M14:M57)</f>
        <v>3.4318181818181817</v>
      </c>
      <c r="N58" s="227">
        <f t="shared" ref="N58:R58" si="0">AVERAGE(N14:N57)</f>
        <v>2.8977272727272729</v>
      </c>
      <c r="O58" s="227">
        <f t="shared" si="0"/>
        <v>6.3295454545454541</v>
      </c>
      <c r="P58" s="227">
        <f t="shared" si="0"/>
        <v>38.69318181818182</v>
      </c>
      <c r="Q58" s="227">
        <f t="shared" si="0"/>
        <v>6.7045454545454541</v>
      </c>
      <c r="R58" s="227">
        <f t="shared" si="0"/>
        <v>42.215909090909093</v>
      </c>
      <c r="T58" s="213"/>
      <c r="U58" s="206">
        <v>21</v>
      </c>
      <c r="V58" s="206">
        <v>8</v>
      </c>
      <c r="W58" s="206">
        <v>100</v>
      </c>
      <c r="X58" s="206">
        <v>8</v>
      </c>
      <c r="Y58" s="206">
        <v>20</v>
      </c>
      <c r="Z58" s="206">
        <v>8</v>
      </c>
      <c r="AA58" s="206">
        <v>100</v>
      </c>
      <c r="AB58" s="206">
        <v>8</v>
      </c>
      <c r="AC58" s="206">
        <v>80</v>
      </c>
      <c r="AD58" s="206">
        <v>8</v>
      </c>
      <c r="AE58" s="206">
        <v>100</v>
      </c>
      <c r="AF58" s="206">
        <v>8</v>
      </c>
      <c r="AG58" s="206">
        <v>80</v>
      </c>
      <c r="AH58" s="206" t="s">
        <v>141</v>
      </c>
      <c r="AI58" s="206">
        <v>9</v>
      </c>
      <c r="AJ58" s="201" t="s">
        <v>1160</v>
      </c>
      <c r="AK58" s="145"/>
      <c r="AL58" s="214"/>
      <c r="AM58" s="202">
        <v>21</v>
      </c>
      <c r="AN58" s="202">
        <v>8</v>
      </c>
      <c r="AO58" s="202">
        <v>8</v>
      </c>
      <c r="AP58" s="202">
        <v>8</v>
      </c>
      <c r="AQ58" s="202">
        <v>8</v>
      </c>
      <c r="AR58" s="202">
        <v>8</v>
      </c>
      <c r="AS58" s="202" t="s">
        <v>1183</v>
      </c>
      <c r="AT58" s="202" t="s">
        <v>1183</v>
      </c>
      <c r="AU58" s="202" t="s">
        <v>1183</v>
      </c>
      <c r="AV58" s="201" t="s">
        <v>1160</v>
      </c>
      <c r="AW58" s="145"/>
      <c r="AX58" s="484"/>
      <c r="AY58" s="484"/>
      <c r="AZ58" s="477"/>
      <c r="BA58" s="477"/>
      <c r="BB58" s="477"/>
      <c r="BC58" s="477"/>
      <c r="BD58" s="477"/>
    </row>
    <row r="59" spans="1:56" s="197" customFormat="1" ht="16.5" thickBot="1" x14ac:dyDescent="0.3">
      <c r="A59" s="176"/>
      <c r="B59" s="176"/>
      <c r="C59" s="264"/>
      <c r="D59" s="264"/>
      <c r="E59" s="264"/>
      <c r="F59" s="264"/>
      <c r="G59" s="176"/>
      <c r="H59" s="176"/>
      <c r="I59" s="176"/>
      <c r="J59" s="176"/>
      <c r="K59" s="176"/>
      <c r="L59" s="176"/>
      <c r="M59" s="176"/>
      <c r="N59" s="176"/>
      <c r="O59" s="176"/>
      <c r="P59" s="176"/>
      <c r="Q59" s="176"/>
      <c r="R59" s="176"/>
      <c r="T59" s="213"/>
      <c r="U59" s="206">
        <v>41</v>
      </c>
      <c r="V59" s="206">
        <v>8</v>
      </c>
      <c r="W59" s="206">
        <v>100</v>
      </c>
      <c r="X59" s="206">
        <v>8</v>
      </c>
      <c r="Y59" s="206">
        <v>5</v>
      </c>
      <c r="Z59" s="206">
        <v>8</v>
      </c>
      <c r="AA59" s="206">
        <v>100</v>
      </c>
      <c r="AB59" s="206">
        <v>8</v>
      </c>
      <c r="AC59" s="206">
        <v>90</v>
      </c>
      <c r="AD59" s="206">
        <v>8</v>
      </c>
      <c r="AE59" s="206">
        <v>100</v>
      </c>
      <c r="AF59" s="206">
        <v>8</v>
      </c>
      <c r="AG59" s="206">
        <v>80</v>
      </c>
      <c r="AH59" s="206" t="s">
        <v>141</v>
      </c>
      <c r="AI59" s="206">
        <v>9</v>
      </c>
      <c r="AJ59" s="201" t="s">
        <v>1160</v>
      </c>
      <c r="AK59" s="145"/>
      <c r="AL59" s="214"/>
      <c r="AM59" s="202">
        <v>41</v>
      </c>
      <c r="AN59" s="202">
        <v>8</v>
      </c>
      <c r="AO59" s="202">
        <v>8</v>
      </c>
      <c r="AP59" s="202">
        <v>8</v>
      </c>
      <c r="AQ59" s="202">
        <v>8</v>
      </c>
      <c r="AR59" s="202">
        <v>8</v>
      </c>
      <c r="AS59" s="202" t="s">
        <v>1183</v>
      </c>
      <c r="AT59" s="202" t="s">
        <v>1183</v>
      </c>
      <c r="AU59" s="202" t="s">
        <v>1183</v>
      </c>
      <c r="AV59" s="201" t="s">
        <v>1160</v>
      </c>
      <c r="AW59" s="145"/>
      <c r="AX59" s="181"/>
      <c r="AY59" s="177" t="s">
        <v>1449</v>
      </c>
      <c r="AZ59" s="269" t="s">
        <v>1158</v>
      </c>
      <c r="BA59" s="269" t="s">
        <v>1424</v>
      </c>
      <c r="BB59" s="269" t="s">
        <v>1418</v>
      </c>
      <c r="BC59" s="139"/>
      <c r="BD59" s="139"/>
    </row>
    <row r="60" spans="1:56" s="197" customFormat="1" ht="15.75" x14ac:dyDescent="0.25">
      <c r="A60" s="176"/>
      <c r="B60" s="176"/>
      <c r="C60" s="264"/>
      <c r="D60" s="264"/>
      <c r="E60" s="264"/>
      <c r="F60" s="264"/>
      <c r="G60" s="176"/>
      <c r="H60" s="176"/>
      <c r="I60" s="176"/>
      <c r="J60" s="176"/>
      <c r="K60" s="139"/>
      <c r="L60" s="119"/>
      <c r="M60" s="119"/>
      <c r="N60" s="119"/>
      <c r="O60" s="119"/>
      <c r="P60" s="119"/>
      <c r="Q60" s="119"/>
      <c r="R60" s="119"/>
      <c r="T60" s="551" t="s">
        <v>1239</v>
      </c>
      <c r="U60" s="551"/>
      <c r="V60" s="551"/>
      <c r="W60" s="551"/>
      <c r="X60" s="551"/>
      <c r="Y60" s="551"/>
      <c r="Z60" s="551"/>
      <c r="AA60" s="551"/>
      <c r="AB60" s="551"/>
      <c r="AC60" s="551"/>
      <c r="AD60" s="551"/>
      <c r="AE60" s="551"/>
      <c r="AF60" s="551"/>
      <c r="AG60" s="551"/>
      <c r="AH60" s="551"/>
      <c r="AI60" s="551"/>
      <c r="AJ60" s="208"/>
      <c r="AK60" s="145"/>
      <c r="AL60" s="561" t="s">
        <v>1240</v>
      </c>
      <c r="AM60" s="561"/>
      <c r="AN60" s="561"/>
      <c r="AO60" s="561"/>
      <c r="AP60" s="561"/>
      <c r="AQ60" s="561"/>
      <c r="AR60" s="561"/>
      <c r="AS60" s="561"/>
      <c r="AT60" s="561"/>
      <c r="AU60" s="561"/>
      <c r="AV60" s="561"/>
      <c r="AW60" s="145"/>
      <c r="AX60" s="484"/>
      <c r="AY60" s="484"/>
      <c r="AZ60" s="477"/>
      <c r="BA60" s="477"/>
      <c r="BB60" s="477"/>
      <c r="BC60" s="477"/>
      <c r="BD60" s="477"/>
    </row>
    <row r="61" spans="1:56" s="203" customFormat="1" ht="15.75" customHeight="1" x14ac:dyDescent="0.25">
      <c r="A61" s="176"/>
      <c r="B61" s="176"/>
      <c r="C61" s="264"/>
      <c r="D61" s="549" t="s">
        <v>1409</v>
      </c>
      <c r="E61" s="549" t="s">
        <v>1410</v>
      </c>
      <c r="F61" s="264"/>
      <c r="G61" s="176"/>
      <c r="H61" s="176"/>
      <c r="I61" s="176"/>
      <c r="J61" s="176"/>
      <c r="K61" s="564" t="s">
        <v>1213</v>
      </c>
      <c r="L61" s="564"/>
      <c r="M61" s="564"/>
      <c r="N61" s="564"/>
      <c r="O61" s="564"/>
      <c r="P61" s="564"/>
      <c r="Q61" s="564"/>
      <c r="R61" s="564"/>
      <c r="S61" s="197"/>
      <c r="T61" s="552"/>
      <c r="U61" s="552"/>
      <c r="V61" s="552"/>
      <c r="W61" s="552"/>
      <c r="X61" s="552"/>
      <c r="Y61" s="552"/>
      <c r="Z61" s="552"/>
      <c r="AA61" s="552"/>
      <c r="AB61" s="552"/>
      <c r="AC61" s="552"/>
      <c r="AD61" s="552"/>
      <c r="AE61" s="552"/>
      <c r="AF61" s="552"/>
      <c r="AG61" s="552"/>
      <c r="AH61" s="552"/>
      <c r="AI61" s="552"/>
      <c r="AJ61" s="208"/>
      <c r="AK61" s="204"/>
      <c r="AL61" s="560"/>
      <c r="AM61" s="560"/>
      <c r="AN61" s="560"/>
      <c r="AO61" s="560"/>
      <c r="AP61" s="560"/>
      <c r="AQ61" s="560"/>
      <c r="AR61" s="560"/>
      <c r="AS61" s="560"/>
      <c r="AT61" s="560"/>
      <c r="AU61" s="560"/>
      <c r="AV61" s="560"/>
      <c r="AW61" s="204"/>
      <c r="AX61" s="484"/>
      <c r="AY61" s="484"/>
      <c r="AZ61" s="477"/>
      <c r="BA61" s="477"/>
      <c r="BB61" s="477"/>
      <c r="BC61" s="477"/>
      <c r="BD61" s="477"/>
    </row>
    <row r="62" spans="1:56" s="203" customFormat="1" ht="15.75" x14ac:dyDescent="0.25">
      <c r="A62" s="176"/>
      <c r="B62" s="176"/>
      <c r="C62" s="264"/>
      <c r="D62" s="549"/>
      <c r="E62" s="549"/>
      <c r="F62" s="264"/>
      <c r="G62" s="176"/>
      <c r="H62" s="176"/>
      <c r="I62" s="176"/>
      <c r="J62" s="176"/>
      <c r="K62" s="564"/>
      <c r="L62" s="564"/>
      <c r="M62" s="564"/>
      <c r="N62" s="564"/>
      <c r="O62" s="564"/>
      <c r="P62" s="564"/>
      <c r="Q62" s="564"/>
      <c r="R62" s="564"/>
      <c r="T62" s="552"/>
      <c r="U62" s="552"/>
      <c r="V62" s="552"/>
      <c r="W62" s="552"/>
      <c r="X62" s="552"/>
      <c r="Y62" s="552"/>
      <c r="Z62" s="552"/>
      <c r="AA62" s="552"/>
      <c r="AB62" s="552"/>
      <c r="AC62" s="552"/>
      <c r="AD62" s="552"/>
      <c r="AE62" s="552"/>
      <c r="AF62" s="552"/>
      <c r="AG62" s="552"/>
      <c r="AH62" s="552"/>
      <c r="AI62" s="552"/>
      <c r="AJ62" s="208"/>
      <c r="AK62" s="204"/>
      <c r="AL62" s="560"/>
      <c r="AM62" s="560"/>
      <c r="AN62" s="560"/>
      <c r="AO62" s="560"/>
      <c r="AP62" s="560"/>
      <c r="AQ62" s="560"/>
      <c r="AR62" s="560"/>
      <c r="AS62" s="560"/>
      <c r="AT62" s="560"/>
      <c r="AU62" s="560"/>
      <c r="AV62" s="560"/>
      <c r="AW62" s="204"/>
      <c r="AX62" s="484"/>
      <c r="AY62" s="484"/>
      <c r="AZ62" s="477"/>
      <c r="BA62" s="477"/>
      <c r="BB62" s="477"/>
      <c r="BC62" s="477"/>
      <c r="BD62" s="477"/>
    </row>
    <row r="63" spans="1:56" s="197" customFormat="1" ht="15.75" x14ac:dyDescent="0.25">
      <c r="A63" s="176"/>
      <c r="B63" s="176"/>
      <c r="C63" s="264"/>
      <c r="D63" s="549"/>
      <c r="E63" s="549"/>
      <c r="F63" s="264"/>
      <c r="G63" s="176"/>
      <c r="H63" s="176"/>
      <c r="I63" s="176"/>
      <c r="J63" s="176"/>
      <c r="K63" s="564" t="s">
        <v>1214</v>
      </c>
      <c r="L63" s="564"/>
      <c r="M63" s="564"/>
      <c r="N63" s="564"/>
      <c r="O63" s="564"/>
      <c r="P63" s="564"/>
      <c r="Q63" s="564"/>
      <c r="R63" s="564"/>
      <c r="S63" s="203"/>
      <c r="T63" s="552"/>
      <c r="U63" s="552"/>
      <c r="V63" s="552"/>
      <c r="W63" s="552"/>
      <c r="X63" s="552"/>
      <c r="Y63" s="552"/>
      <c r="Z63" s="552"/>
      <c r="AA63" s="552"/>
      <c r="AB63" s="552"/>
      <c r="AC63" s="552"/>
      <c r="AD63" s="552"/>
      <c r="AE63" s="552"/>
      <c r="AF63" s="552"/>
      <c r="AG63" s="552"/>
      <c r="AH63" s="552"/>
      <c r="AI63" s="552"/>
      <c r="AJ63" s="208"/>
      <c r="AK63" s="145"/>
      <c r="AL63" s="560"/>
      <c r="AM63" s="560"/>
      <c r="AN63" s="560"/>
      <c r="AO63" s="560"/>
      <c r="AP63" s="560"/>
      <c r="AQ63" s="560"/>
      <c r="AR63" s="560"/>
      <c r="AS63" s="560"/>
      <c r="AT63" s="560"/>
      <c r="AU63" s="560"/>
      <c r="AV63" s="560"/>
      <c r="AW63" s="145"/>
      <c r="AX63" s="484"/>
      <c r="AY63" s="484"/>
      <c r="AZ63" s="477"/>
      <c r="BA63" s="477"/>
      <c r="BB63" s="477"/>
      <c r="BC63" s="477"/>
      <c r="BD63" s="477"/>
    </row>
    <row r="64" spans="1:56" s="197" customFormat="1" ht="15.75" x14ac:dyDescent="0.25">
      <c r="A64" s="176"/>
      <c r="B64" s="176"/>
      <c r="C64" s="264"/>
      <c r="D64" s="549"/>
      <c r="E64" s="549"/>
      <c r="F64" s="264"/>
      <c r="G64" s="176"/>
      <c r="H64" s="204"/>
      <c r="I64" s="203"/>
      <c r="J64" s="203"/>
      <c r="K64" s="564" t="s">
        <v>1215</v>
      </c>
      <c r="L64" s="564"/>
      <c r="M64" s="564"/>
      <c r="N64" s="564"/>
      <c r="O64" s="564"/>
      <c r="P64" s="564"/>
      <c r="Q64" s="564"/>
      <c r="R64" s="564"/>
      <c r="T64" s="552"/>
      <c r="U64" s="552"/>
      <c r="V64" s="552"/>
      <c r="W64" s="552"/>
      <c r="X64" s="552"/>
      <c r="Y64" s="552"/>
      <c r="Z64" s="552"/>
      <c r="AA64" s="552"/>
      <c r="AB64" s="552"/>
      <c r="AC64" s="552"/>
      <c r="AD64" s="552"/>
      <c r="AE64" s="552"/>
      <c r="AF64" s="552"/>
      <c r="AG64" s="552"/>
      <c r="AH64" s="552"/>
      <c r="AI64" s="552"/>
      <c r="AJ64" s="208"/>
      <c r="AK64" s="145"/>
      <c r="AL64" s="560"/>
      <c r="AM64" s="560"/>
      <c r="AN64" s="560"/>
      <c r="AO64" s="560"/>
      <c r="AP64" s="560"/>
      <c r="AQ64" s="560"/>
      <c r="AR64" s="560"/>
      <c r="AS64" s="560"/>
      <c r="AT64" s="560"/>
      <c r="AU64" s="560"/>
      <c r="AV64" s="560"/>
      <c r="AW64" s="145"/>
      <c r="AX64" s="484"/>
      <c r="AY64" s="484"/>
      <c r="AZ64" s="477"/>
      <c r="BA64" s="477"/>
      <c r="BB64" s="477"/>
      <c r="BC64" s="477"/>
      <c r="BD64" s="477"/>
    </row>
    <row r="65" spans="1:56" s="197" customFormat="1" ht="15.75" x14ac:dyDescent="0.25">
      <c r="A65" s="176"/>
      <c r="B65" s="176"/>
      <c r="C65" s="264"/>
      <c r="D65" s="549"/>
      <c r="E65" s="549"/>
      <c r="F65" s="264"/>
      <c r="G65" s="176"/>
      <c r="K65" s="564"/>
      <c r="L65" s="564"/>
      <c r="M65" s="564"/>
      <c r="N65" s="564"/>
      <c r="O65" s="564"/>
      <c r="P65" s="564"/>
      <c r="Q65" s="564"/>
      <c r="R65" s="564"/>
      <c r="T65" s="552"/>
      <c r="U65" s="552"/>
      <c r="V65" s="552"/>
      <c r="W65" s="552"/>
      <c r="X65" s="552"/>
      <c r="Y65" s="552"/>
      <c r="Z65" s="552"/>
      <c r="AA65" s="552"/>
      <c r="AB65" s="552"/>
      <c r="AC65" s="552"/>
      <c r="AD65" s="552"/>
      <c r="AE65" s="552"/>
      <c r="AF65" s="552"/>
      <c r="AG65" s="552"/>
      <c r="AH65" s="552"/>
      <c r="AI65" s="552"/>
      <c r="AJ65" s="208"/>
      <c r="AK65" s="145"/>
      <c r="AL65" s="215" t="s">
        <v>1241</v>
      </c>
      <c r="AM65" s="119"/>
      <c r="AN65" s="216"/>
      <c r="AO65" s="216"/>
      <c r="AP65" s="216"/>
      <c r="AQ65" s="216"/>
      <c r="AR65" s="216"/>
      <c r="AS65" s="216"/>
      <c r="AT65" s="217"/>
      <c r="AU65" s="217"/>
      <c r="AV65" s="217"/>
      <c r="AW65" s="145"/>
      <c r="AX65" s="484"/>
      <c r="AY65" s="484"/>
      <c r="AZ65" s="477"/>
      <c r="BA65" s="477"/>
      <c r="BB65" s="477"/>
      <c r="BC65" s="477"/>
      <c r="BD65" s="477"/>
    </row>
    <row r="66" spans="1:56" s="197" customFormat="1" ht="15.75" x14ac:dyDescent="0.25">
      <c r="A66" s="176"/>
      <c r="B66" s="176"/>
      <c r="C66" s="176"/>
      <c r="D66" s="176"/>
      <c r="E66" s="176"/>
      <c r="F66" s="176"/>
      <c r="G66" s="176"/>
      <c r="K66" s="564"/>
      <c r="L66" s="564"/>
      <c r="M66" s="564"/>
      <c r="N66" s="564"/>
      <c r="O66" s="564"/>
      <c r="P66" s="564"/>
      <c r="Q66" s="564"/>
      <c r="R66" s="564"/>
      <c r="T66" s="552"/>
      <c r="U66" s="552"/>
      <c r="V66" s="552"/>
      <c r="W66" s="552"/>
      <c r="X66" s="552"/>
      <c r="Y66" s="552"/>
      <c r="Z66" s="552"/>
      <c r="AA66" s="552"/>
      <c r="AB66" s="552"/>
      <c r="AC66" s="552"/>
      <c r="AD66" s="552"/>
      <c r="AE66" s="552"/>
      <c r="AF66" s="552"/>
      <c r="AG66" s="552"/>
      <c r="AH66" s="552"/>
      <c r="AI66" s="552"/>
      <c r="AJ66" s="208"/>
      <c r="AK66" s="145"/>
      <c r="AL66" s="215" t="s">
        <v>1242</v>
      </c>
      <c r="AM66" s="119"/>
      <c r="AN66" s="216"/>
      <c r="AO66" s="216"/>
      <c r="AP66" s="216"/>
      <c r="AQ66" s="216"/>
      <c r="AR66" s="216"/>
      <c r="AS66" s="216"/>
      <c r="AT66" s="217"/>
      <c r="AU66" s="217"/>
      <c r="AV66" s="217"/>
      <c r="AW66" s="145"/>
      <c r="AX66" s="484"/>
      <c r="AY66" s="484"/>
      <c r="AZ66" s="477"/>
      <c r="BA66" s="477"/>
      <c r="BB66" s="477"/>
      <c r="BC66" s="477"/>
      <c r="BD66" s="477"/>
    </row>
    <row r="67" spans="1:56" s="197" customFormat="1" ht="15.75" x14ac:dyDescent="0.25">
      <c r="A67" s="176"/>
      <c r="B67" s="176"/>
      <c r="C67" s="176"/>
      <c r="D67" s="176"/>
      <c r="E67" s="176"/>
      <c r="F67" s="176"/>
      <c r="G67" s="176"/>
      <c r="K67" s="564"/>
      <c r="L67" s="564"/>
      <c r="M67" s="564"/>
      <c r="N67" s="564"/>
      <c r="O67" s="564"/>
      <c r="P67" s="564"/>
      <c r="Q67" s="564"/>
      <c r="R67" s="564"/>
      <c r="T67" s="559" t="s">
        <v>1243</v>
      </c>
      <c r="U67" s="559"/>
      <c r="V67" s="559"/>
      <c r="W67" s="559"/>
      <c r="X67" s="559"/>
      <c r="Y67" s="559"/>
      <c r="Z67" s="559"/>
      <c r="AA67" s="559"/>
      <c r="AB67" s="559"/>
      <c r="AC67" s="559"/>
      <c r="AD67" s="559"/>
      <c r="AE67" s="559"/>
      <c r="AF67" s="559"/>
      <c r="AG67" s="559"/>
      <c r="AH67" s="559"/>
      <c r="AI67" s="559"/>
      <c r="AJ67" s="208"/>
      <c r="AK67" s="145"/>
      <c r="AL67" s="215" t="s">
        <v>1244</v>
      </c>
      <c r="AM67" s="119"/>
      <c r="AN67" s="216"/>
      <c r="AO67" s="216"/>
      <c r="AP67" s="216"/>
      <c r="AQ67" s="216"/>
      <c r="AR67" s="216"/>
      <c r="AS67" s="216"/>
      <c r="AT67" s="217"/>
      <c r="AU67" s="217"/>
      <c r="AV67" s="217"/>
      <c r="AW67" s="145"/>
      <c r="AX67" s="484"/>
      <c r="AY67" s="484"/>
      <c r="AZ67" s="477"/>
      <c r="BA67" s="477"/>
      <c r="BB67" s="477"/>
    </row>
    <row r="68" spans="1:56" s="197" customFormat="1" ht="15.75" x14ac:dyDescent="0.25">
      <c r="A68" s="176"/>
      <c r="B68" s="176"/>
      <c r="C68" s="176"/>
      <c r="D68" s="176"/>
      <c r="E68" s="176"/>
      <c r="F68" s="176"/>
      <c r="G68" s="176"/>
      <c r="K68" s="564" t="s">
        <v>1216</v>
      </c>
      <c r="L68" s="564"/>
      <c r="M68" s="564"/>
      <c r="N68" s="564"/>
      <c r="O68" s="564"/>
      <c r="P68" s="564"/>
      <c r="Q68" s="564"/>
      <c r="R68" s="564"/>
      <c r="T68" s="559" t="s">
        <v>1245</v>
      </c>
      <c r="U68" s="559"/>
      <c r="V68" s="559"/>
      <c r="W68" s="559"/>
      <c r="X68" s="559"/>
      <c r="Y68" s="559"/>
      <c r="Z68" s="559"/>
      <c r="AA68" s="559"/>
      <c r="AB68" s="559"/>
      <c r="AC68" s="559"/>
      <c r="AD68" s="559"/>
      <c r="AE68" s="559"/>
      <c r="AF68" s="559"/>
      <c r="AG68" s="559"/>
      <c r="AH68" s="559"/>
      <c r="AI68" s="559"/>
      <c r="AJ68" s="208"/>
      <c r="AK68" s="145"/>
      <c r="AL68" s="215" t="s">
        <v>1246</v>
      </c>
      <c r="AM68" s="119"/>
      <c r="AN68" s="216"/>
      <c r="AO68" s="216"/>
      <c r="AP68" s="216"/>
      <c r="AQ68" s="216"/>
      <c r="AR68" s="216"/>
      <c r="AS68" s="216"/>
      <c r="AT68" s="217"/>
      <c r="AU68" s="217"/>
      <c r="AV68" s="217"/>
      <c r="AW68" s="145"/>
      <c r="AX68" s="484"/>
      <c r="AY68" s="484"/>
      <c r="AZ68" s="477"/>
      <c r="BA68" s="477"/>
      <c r="BB68" s="477"/>
      <c r="BC68" s="477"/>
      <c r="BD68" s="477"/>
    </row>
    <row r="69" spans="1:56" s="197" customFormat="1" ht="15.75" x14ac:dyDescent="0.25">
      <c r="A69" s="176"/>
      <c r="B69" s="176"/>
      <c r="C69" s="176"/>
      <c r="D69" s="176"/>
      <c r="E69" s="176"/>
      <c r="F69" s="176"/>
      <c r="G69" s="176"/>
      <c r="K69" s="139"/>
      <c r="L69" s="119"/>
      <c r="M69" s="119"/>
      <c r="N69" s="119"/>
      <c r="O69" s="119"/>
      <c r="P69" s="119"/>
      <c r="Q69" s="119"/>
      <c r="R69" s="119"/>
      <c r="T69" s="559"/>
      <c r="U69" s="559"/>
      <c r="V69" s="559"/>
      <c r="W69" s="559"/>
      <c r="X69" s="559"/>
      <c r="Y69" s="559"/>
      <c r="Z69" s="559"/>
      <c r="AA69" s="559"/>
      <c r="AB69" s="559"/>
      <c r="AC69" s="559"/>
      <c r="AD69" s="559"/>
      <c r="AE69" s="559"/>
      <c r="AF69" s="559"/>
      <c r="AG69" s="559"/>
      <c r="AH69" s="559"/>
      <c r="AI69" s="559"/>
      <c r="AJ69" s="208"/>
      <c r="AK69" s="145"/>
      <c r="AL69" s="215" t="s">
        <v>1247</v>
      </c>
      <c r="AM69" s="119"/>
      <c r="AN69" s="216"/>
      <c r="AO69" s="216"/>
      <c r="AP69" s="216"/>
      <c r="AQ69" s="216"/>
      <c r="AR69" s="216"/>
      <c r="AS69" s="216"/>
      <c r="AT69" s="217"/>
      <c r="AU69" s="217"/>
      <c r="AV69" s="217"/>
      <c r="AW69" s="145"/>
      <c r="AX69" s="484"/>
      <c r="AY69" s="484"/>
      <c r="AZ69" s="477"/>
      <c r="BA69" s="477"/>
      <c r="BB69" s="477"/>
      <c r="BC69" s="477"/>
      <c r="BD69" s="477"/>
    </row>
    <row r="70" spans="1:56" s="197" customFormat="1" ht="18.75" x14ac:dyDescent="0.25">
      <c r="A70" s="176"/>
      <c r="B70" s="176"/>
      <c r="C70" s="176"/>
      <c r="D70" s="176"/>
      <c r="E70" s="176"/>
      <c r="F70" s="176"/>
      <c r="G70" s="176"/>
      <c r="K70" s="564" t="s">
        <v>1217</v>
      </c>
      <c r="L70" s="564"/>
      <c r="M70" s="564"/>
      <c r="N70" s="564"/>
      <c r="O70" s="564"/>
      <c r="P70" s="564"/>
      <c r="Q70" s="564"/>
      <c r="R70" s="564"/>
      <c r="T70" s="562" t="s">
        <v>1248</v>
      </c>
      <c r="U70" s="562"/>
      <c r="V70" s="562"/>
      <c r="W70" s="562"/>
      <c r="X70" s="562"/>
      <c r="Y70" s="562"/>
      <c r="Z70" s="562"/>
      <c r="AA70" s="562"/>
      <c r="AB70" s="562"/>
      <c r="AC70" s="562"/>
      <c r="AD70" s="562"/>
      <c r="AE70" s="562"/>
      <c r="AF70" s="562"/>
      <c r="AG70" s="562"/>
      <c r="AH70" s="562"/>
      <c r="AI70" s="562"/>
      <c r="AJ70" s="208"/>
      <c r="AK70" s="145"/>
      <c r="AL70" s="215" t="s">
        <v>1249</v>
      </c>
      <c r="AM70" s="119"/>
      <c r="AN70" s="216"/>
      <c r="AO70" s="216"/>
      <c r="AP70" s="216"/>
      <c r="AQ70" s="216"/>
      <c r="AR70" s="216"/>
      <c r="AS70" s="216"/>
      <c r="AT70" s="217"/>
      <c r="AU70" s="217"/>
      <c r="AV70" s="217"/>
      <c r="AW70" s="145"/>
      <c r="AX70" s="484"/>
      <c r="AY70" s="484"/>
      <c r="AZ70" s="477"/>
      <c r="BA70" s="477"/>
      <c r="BB70" s="477"/>
      <c r="BC70" s="477"/>
      <c r="BD70" s="477"/>
    </row>
    <row r="71" spans="1:56" s="197" customFormat="1" ht="18" x14ac:dyDescent="0.2">
      <c r="A71" s="176"/>
      <c r="B71" s="176"/>
      <c r="C71" s="176"/>
      <c r="D71" s="176"/>
      <c r="E71" s="176"/>
      <c r="F71" s="176"/>
      <c r="G71" s="176"/>
      <c r="K71" s="564"/>
      <c r="L71" s="564"/>
      <c r="M71" s="564"/>
      <c r="N71" s="564"/>
      <c r="O71" s="564"/>
      <c r="P71" s="564"/>
      <c r="Q71" s="564"/>
      <c r="R71" s="564"/>
      <c r="T71" s="562" t="s">
        <v>1250</v>
      </c>
      <c r="U71" s="562"/>
      <c r="V71" s="562"/>
      <c r="W71" s="562"/>
      <c r="X71" s="562"/>
      <c r="Y71" s="562"/>
      <c r="Z71" s="562"/>
      <c r="AA71" s="562"/>
      <c r="AB71" s="562"/>
      <c r="AC71" s="562"/>
      <c r="AD71" s="562"/>
      <c r="AE71" s="562"/>
      <c r="AF71" s="562"/>
      <c r="AG71" s="562"/>
      <c r="AH71" s="562"/>
      <c r="AI71" s="562"/>
      <c r="AJ71" s="208"/>
      <c r="AK71" s="145"/>
      <c r="AL71" s="560" t="s">
        <v>1251</v>
      </c>
      <c r="AM71" s="560"/>
      <c r="AN71" s="560"/>
      <c r="AO71" s="560"/>
      <c r="AP71" s="560"/>
      <c r="AQ71" s="560"/>
      <c r="AR71" s="560"/>
      <c r="AS71" s="560"/>
      <c r="AT71" s="560"/>
      <c r="AU71" s="560"/>
      <c r="AV71" s="560"/>
      <c r="AW71" s="145"/>
      <c r="AX71" s="484"/>
      <c r="AY71" s="484"/>
      <c r="AZ71" s="477"/>
      <c r="BA71" s="477"/>
      <c r="BB71" s="477"/>
      <c r="BC71" s="477"/>
      <c r="BD71" s="477"/>
    </row>
    <row r="72" spans="1:56" s="197" customFormat="1" x14ac:dyDescent="0.2">
      <c r="A72" s="176"/>
      <c r="B72" s="176"/>
      <c r="C72" s="176"/>
      <c r="D72" s="176"/>
      <c r="E72" s="176"/>
      <c r="F72" s="176"/>
      <c r="G72" s="176"/>
      <c r="K72" s="564"/>
      <c r="L72" s="564"/>
      <c r="M72" s="564"/>
      <c r="N72" s="564"/>
      <c r="O72" s="564"/>
      <c r="P72" s="564"/>
      <c r="Q72" s="564"/>
      <c r="R72" s="564"/>
      <c r="T72" s="559" t="s">
        <v>1163</v>
      </c>
      <c r="U72" s="559"/>
      <c r="V72" s="559"/>
      <c r="W72" s="559"/>
      <c r="X72" s="559"/>
      <c r="Y72" s="559"/>
      <c r="Z72" s="559"/>
      <c r="AA72" s="559"/>
      <c r="AB72" s="559"/>
      <c r="AC72" s="559"/>
      <c r="AD72" s="559"/>
      <c r="AE72" s="559"/>
      <c r="AF72" s="559"/>
      <c r="AG72" s="559"/>
      <c r="AH72" s="559"/>
      <c r="AI72" s="559"/>
      <c r="AJ72" s="208"/>
      <c r="AK72" s="145"/>
      <c r="AL72" s="560"/>
      <c r="AM72" s="560"/>
      <c r="AN72" s="560"/>
      <c r="AO72" s="560"/>
      <c r="AP72" s="560"/>
      <c r="AQ72" s="560"/>
      <c r="AR72" s="560"/>
      <c r="AS72" s="560"/>
      <c r="AT72" s="560"/>
      <c r="AU72" s="560"/>
      <c r="AV72" s="560"/>
      <c r="AW72" s="145"/>
      <c r="AX72" s="484"/>
      <c r="AY72" s="484"/>
      <c r="AZ72" s="477"/>
      <c r="BA72" s="477"/>
      <c r="BB72" s="477"/>
      <c r="BC72" s="477"/>
      <c r="BD72" s="477"/>
    </row>
    <row r="73" spans="1:56" s="197" customFormat="1" x14ac:dyDescent="0.2">
      <c r="A73" s="176"/>
      <c r="B73" s="176"/>
      <c r="C73" s="176"/>
      <c r="D73" s="176"/>
      <c r="E73" s="176"/>
      <c r="F73" s="176"/>
      <c r="G73" s="176"/>
      <c r="K73" s="564"/>
      <c r="L73" s="564"/>
      <c r="M73" s="564"/>
      <c r="N73" s="564"/>
      <c r="O73" s="564"/>
      <c r="P73" s="564"/>
      <c r="Q73" s="564"/>
      <c r="R73" s="564"/>
      <c r="T73" s="559"/>
      <c r="U73" s="559"/>
      <c r="V73" s="559"/>
      <c r="W73" s="559"/>
      <c r="X73" s="559"/>
      <c r="Y73" s="559"/>
      <c r="Z73" s="559"/>
      <c r="AA73" s="559"/>
      <c r="AB73" s="559"/>
      <c r="AC73" s="559"/>
      <c r="AD73" s="559"/>
      <c r="AE73" s="559"/>
      <c r="AF73" s="559"/>
      <c r="AG73" s="559"/>
      <c r="AH73" s="559"/>
      <c r="AI73" s="559"/>
      <c r="AJ73" s="208"/>
      <c r="AK73" s="145"/>
      <c r="AL73" s="560"/>
      <c r="AM73" s="560"/>
      <c r="AN73" s="560"/>
      <c r="AO73" s="560"/>
      <c r="AP73" s="560"/>
      <c r="AQ73" s="560"/>
      <c r="AR73" s="560"/>
      <c r="AS73" s="560"/>
      <c r="AT73" s="560"/>
      <c r="AU73" s="560"/>
      <c r="AV73" s="560"/>
      <c r="AW73" s="145"/>
      <c r="AX73" s="486"/>
      <c r="AY73" s="486"/>
      <c r="AZ73" s="482"/>
      <c r="BA73" s="482"/>
      <c r="BB73" s="482"/>
      <c r="BC73" s="482"/>
      <c r="BD73" s="482"/>
    </row>
    <row r="74" spans="1:56" s="197" customFormat="1" x14ac:dyDescent="0.2">
      <c r="A74" s="176"/>
      <c r="B74" s="176"/>
      <c r="C74" s="176"/>
      <c r="D74" s="176"/>
      <c r="E74" s="176"/>
      <c r="F74" s="176"/>
      <c r="G74" s="176"/>
      <c r="K74" s="564"/>
      <c r="L74" s="564"/>
      <c r="M74" s="564"/>
      <c r="N74" s="564"/>
      <c r="O74" s="564"/>
      <c r="P74" s="564"/>
      <c r="Q74" s="564"/>
      <c r="R74" s="564"/>
      <c r="T74" s="563" t="s">
        <v>1252</v>
      </c>
      <c r="U74" s="563"/>
      <c r="V74" s="563"/>
      <c r="W74" s="563"/>
      <c r="X74" s="563"/>
      <c r="Y74" s="563"/>
      <c r="Z74" s="563"/>
      <c r="AA74" s="563"/>
      <c r="AB74" s="563"/>
      <c r="AC74" s="563"/>
      <c r="AD74" s="563"/>
      <c r="AE74" s="563"/>
      <c r="AF74" s="563"/>
      <c r="AG74" s="563"/>
      <c r="AH74" s="563"/>
      <c r="AI74" s="563"/>
      <c r="AJ74" s="208"/>
      <c r="AK74" s="145"/>
      <c r="AL74" s="560"/>
      <c r="AM74" s="560"/>
      <c r="AN74" s="560"/>
      <c r="AO74" s="560"/>
      <c r="AP74" s="560"/>
      <c r="AQ74" s="560"/>
      <c r="AR74" s="560"/>
      <c r="AS74" s="560"/>
      <c r="AT74" s="560"/>
      <c r="AU74" s="560"/>
      <c r="AV74" s="560"/>
      <c r="AW74" s="145"/>
      <c r="AX74" s="486"/>
      <c r="AY74" s="486"/>
      <c r="AZ74" s="482"/>
      <c r="BA74" s="482"/>
      <c r="BB74" s="482"/>
      <c r="BC74" s="482"/>
      <c r="BD74" s="482"/>
    </row>
    <row r="75" spans="1:56" s="197" customFormat="1" x14ac:dyDescent="0.2">
      <c r="A75" s="176"/>
      <c r="B75" s="176"/>
      <c r="C75" s="176"/>
      <c r="D75" s="176"/>
      <c r="E75" s="176"/>
      <c r="F75" s="176"/>
      <c r="G75" s="176"/>
      <c r="K75" s="564"/>
      <c r="L75" s="564"/>
      <c r="M75" s="564"/>
      <c r="N75" s="564"/>
      <c r="O75" s="564"/>
      <c r="P75" s="564"/>
      <c r="Q75" s="564"/>
      <c r="R75" s="564"/>
      <c r="T75" s="563"/>
      <c r="U75" s="563"/>
      <c r="V75" s="563"/>
      <c r="W75" s="563"/>
      <c r="X75" s="563"/>
      <c r="Y75" s="563"/>
      <c r="Z75" s="563"/>
      <c r="AA75" s="563"/>
      <c r="AB75" s="563"/>
      <c r="AC75" s="563"/>
      <c r="AD75" s="563"/>
      <c r="AE75" s="563"/>
      <c r="AF75" s="563"/>
      <c r="AG75" s="563"/>
      <c r="AH75" s="563"/>
      <c r="AI75" s="563"/>
      <c r="AJ75" s="208"/>
      <c r="AK75" s="145"/>
      <c r="AL75" s="560"/>
      <c r="AM75" s="560"/>
      <c r="AN75" s="560"/>
      <c r="AO75" s="560"/>
      <c r="AP75" s="560"/>
      <c r="AQ75" s="560"/>
      <c r="AR75" s="560"/>
      <c r="AS75" s="560"/>
      <c r="AT75" s="560"/>
      <c r="AU75" s="560"/>
      <c r="AV75" s="560"/>
      <c r="AW75" s="145"/>
      <c r="AX75" s="486"/>
      <c r="AY75" s="486"/>
      <c r="AZ75" s="482"/>
      <c r="BA75" s="482"/>
      <c r="BB75" s="482"/>
      <c r="BC75" s="482"/>
      <c r="BD75" s="482"/>
    </row>
    <row r="76" spans="1:56" s="197" customFormat="1" x14ac:dyDescent="0.2">
      <c r="A76" s="176"/>
      <c r="B76" s="176"/>
      <c r="C76" s="176"/>
      <c r="D76" s="176"/>
      <c r="E76" s="176"/>
      <c r="F76" s="176"/>
      <c r="G76" s="176"/>
      <c r="K76" s="176"/>
      <c r="L76" s="176"/>
      <c r="M76" s="176"/>
      <c r="N76" s="176"/>
      <c r="O76" s="176"/>
      <c r="P76" s="176"/>
      <c r="Q76" s="176"/>
      <c r="R76" s="176"/>
      <c r="T76" s="563"/>
      <c r="U76" s="563"/>
      <c r="V76" s="563"/>
      <c r="W76" s="563"/>
      <c r="X76" s="563"/>
      <c r="Y76" s="563"/>
      <c r="Z76" s="563"/>
      <c r="AA76" s="563"/>
      <c r="AB76" s="563"/>
      <c r="AC76" s="563"/>
      <c r="AD76" s="563"/>
      <c r="AE76" s="563"/>
      <c r="AF76" s="563"/>
      <c r="AG76" s="563"/>
      <c r="AH76" s="563"/>
      <c r="AI76" s="563"/>
      <c r="AJ76" s="208"/>
      <c r="AK76" s="145"/>
      <c r="AL76" s="560"/>
      <c r="AM76" s="560"/>
      <c r="AN76" s="560"/>
      <c r="AO76" s="560"/>
      <c r="AP76" s="560"/>
      <c r="AQ76" s="560"/>
      <c r="AR76" s="560"/>
      <c r="AS76" s="560"/>
      <c r="AT76" s="560"/>
      <c r="AU76" s="560"/>
      <c r="AV76" s="560"/>
      <c r="AW76" s="145"/>
      <c r="AX76" s="486"/>
      <c r="AY76" s="486"/>
      <c r="AZ76" s="482"/>
      <c r="BA76" s="482"/>
      <c r="BB76" s="482"/>
      <c r="BC76" s="482"/>
      <c r="BD76" s="482"/>
    </row>
    <row r="77" spans="1:56" s="197" customFormat="1" x14ac:dyDescent="0.2">
      <c r="A77" s="176"/>
      <c r="B77" s="176"/>
      <c r="C77" s="176"/>
      <c r="D77" s="176"/>
      <c r="E77" s="176"/>
      <c r="F77" s="176"/>
      <c r="G77" s="176"/>
      <c r="K77" s="176"/>
      <c r="L77" s="176"/>
      <c r="M77" s="176"/>
      <c r="N77" s="176"/>
      <c r="O77" s="176"/>
      <c r="P77" s="176"/>
      <c r="Q77" s="176"/>
      <c r="R77" s="176"/>
      <c r="T77" s="563"/>
      <c r="U77" s="563"/>
      <c r="V77" s="563"/>
      <c r="W77" s="563"/>
      <c r="X77" s="563"/>
      <c r="Y77" s="563"/>
      <c r="Z77" s="563"/>
      <c r="AA77" s="563"/>
      <c r="AB77" s="563"/>
      <c r="AC77" s="563"/>
      <c r="AD77" s="563"/>
      <c r="AE77" s="563"/>
      <c r="AF77" s="563"/>
      <c r="AG77" s="563"/>
      <c r="AH77" s="563"/>
      <c r="AI77" s="563"/>
      <c r="AJ77" s="208"/>
      <c r="AK77" s="145"/>
      <c r="AL77" s="560" t="s">
        <v>1253</v>
      </c>
      <c r="AM77" s="560"/>
      <c r="AN77" s="560"/>
      <c r="AO77" s="560"/>
      <c r="AP77" s="560"/>
      <c r="AQ77" s="560"/>
      <c r="AR77" s="560"/>
      <c r="AS77" s="560"/>
      <c r="AT77" s="560"/>
      <c r="AU77" s="560"/>
      <c r="AV77" s="560"/>
      <c r="AW77" s="145"/>
      <c r="AX77" s="486"/>
      <c r="AY77" s="486"/>
      <c r="AZ77" s="482"/>
      <c r="BA77" s="482"/>
      <c r="BB77" s="482"/>
      <c r="BC77" s="482"/>
      <c r="BD77" s="482"/>
    </row>
    <row r="78" spans="1:56" s="197" customFormat="1" x14ac:dyDescent="0.2">
      <c r="A78" s="176"/>
      <c r="B78" s="176"/>
      <c r="C78" s="176"/>
      <c r="D78" s="176"/>
      <c r="E78" s="176"/>
      <c r="F78" s="176"/>
      <c r="G78" s="176"/>
      <c r="K78" s="176"/>
      <c r="L78" s="176"/>
      <c r="M78" s="176"/>
      <c r="N78" s="176"/>
      <c r="O78" s="176"/>
      <c r="P78" s="176"/>
      <c r="Q78" s="176"/>
      <c r="R78" s="176"/>
      <c r="T78" s="563"/>
      <c r="U78" s="563"/>
      <c r="V78" s="563"/>
      <c r="W78" s="563"/>
      <c r="X78" s="563"/>
      <c r="Y78" s="563"/>
      <c r="Z78" s="563"/>
      <c r="AA78" s="563"/>
      <c r="AB78" s="563"/>
      <c r="AC78" s="563"/>
      <c r="AD78" s="563"/>
      <c r="AE78" s="563"/>
      <c r="AF78" s="563"/>
      <c r="AG78" s="563"/>
      <c r="AH78" s="563"/>
      <c r="AI78" s="563"/>
      <c r="AJ78" s="208"/>
      <c r="AK78" s="145"/>
      <c r="AL78" s="560"/>
      <c r="AM78" s="560"/>
      <c r="AN78" s="560"/>
      <c r="AO78" s="560"/>
      <c r="AP78" s="560"/>
      <c r="AQ78" s="560"/>
      <c r="AR78" s="560"/>
      <c r="AS78" s="560"/>
      <c r="AT78" s="560"/>
      <c r="AU78" s="560"/>
      <c r="AV78" s="560"/>
      <c r="AW78" s="145"/>
      <c r="AX78" s="486"/>
      <c r="AY78" s="486"/>
      <c r="AZ78" s="482"/>
      <c r="BA78" s="482"/>
      <c r="BB78" s="482"/>
      <c r="BC78" s="482"/>
      <c r="BD78" s="482"/>
    </row>
    <row r="79" spans="1:56" s="197" customFormat="1" x14ac:dyDescent="0.2">
      <c r="A79" s="176"/>
      <c r="B79" s="176"/>
      <c r="C79" s="176"/>
      <c r="D79" s="176"/>
      <c r="E79" s="176"/>
      <c r="F79" s="176"/>
      <c r="G79" s="176"/>
      <c r="K79" s="176"/>
      <c r="L79" s="176"/>
      <c r="M79" s="176"/>
      <c r="N79" s="176"/>
      <c r="O79" s="176"/>
      <c r="P79" s="176"/>
      <c r="Q79" s="176"/>
      <c r="R79" s="176"/>
      <c r="T79" s="563"/>
      <c r="U79" s="563"/>
      <c r="V79" s="563"/>
      <c r="W79" s="563"/>
      <c r="X79" s="563"/>
      <c r="Y79" s="563"/>
      <c r="Z79" s="563"/>
      <c r="AA79" s="563"/>
      <c r="AB79" s="563"/>
      <c r="AC79" s="563"/>
      <c r="AD79" s="563"/>
      <c r="AE79" s="563"/>
      <c r="AF79" s="563"/>
      <c r="AG79" s="563"/>
      <c r="AH79" s="563"/>
      <c r="AI79" s="563"/>
      <c r="AJ79" s="208"/>
      <c r="AK79" s="145"/>
      <c r="AL79" s="208"/>
      <c r="AM79" s="208"/>
      <c r="AN79" s="207"/>
      <c r="AO79" s="207"/>
      <c r="AP79" s="207"/>
      <c r="AQ79" s="207"/>
      <c r="AR79" s="207"/>
      <c r="AS79" s="207"/>
      <c r="AT79" s="208"/>
      <c r="AU79" s="208"/>
      <c r="AV79" s="208"/>
      <c r="AW79" s="145"/>
      <c r="AX79" s="486"/>
      <c r="AY79" s="486"/>
      <c r="AZ79" s="482"/>
      <c r="BA79" s="482"/>
      <c r="BB79" s="482"/>
      <c r="BC79" s="482"/>
      <c r="BD79" s="482"/>
    </row>
    <row r="80" spans="1:56" s="197" customFormat="1" x14ac:dyDescent="0.2">
      <c r="A80" s="176"/>
      <c r="B80" s="176"/>
      <c r="C80" s="176"/>
      <c r="D80" s="176"/>
      <c r="E80" s="176"/>
      <c r="F80" s="176"/>
      <c r="G80" s="176"/>
      <c r="K80" s="176"/>
      <c r="L80" s="176"/>
      <c r="M80" s="176"/>
      <c r="N80" s="176"/>
      <c r="O80" s="176"/>
      <c r="P80" s="176"/>
      <c r="Q80" s="176"/>
      <c r="R80" s="176"/>
      <c r="T80" s="563"/>
      <c r="U80" s="563"/>
      <c r="V80" s="563"/>
      <c r="W80" s="563"/>
      <c r="X80" s="563"/>
      <c r="Y80" s="563"/>
      <c r="Z80" s="563"/>
      <c r="AA80" s="563"/>
      <c r="AB80" s="563"/>
      <c r="AC80" s="563"/>
      <c r="AD80" s="563"/>
      <c r="AE80" s="563"/>
      <c r="AF80" s="563"/>
      <c r="AG80" s="563"/>
      <c r="AH80" s="563"/>
      <c r="AI80" s="563"/>
      <c r="AJ80" s="208"/>
      <c r="AK80" s="145"/>
      <c r="AL80" s="208"/>
      <c r="AM80" s="208"/>
      <c r="AN80" s="207"/>
      <c r="AO80" s="207"/>
      <c r="AP80" s="207"/>
      <c r="AQ80" s="207"/>
      <c r="AR80" s="207"/>
      <c r="AS80" s="207"/>
      <c r="AT80" s="208"/>
      <c r="AU80" s="208"/>
      <c r="AV80" s="208"/>
      <c r="AW80" s="145"/>
      <c r="AX80" s="486"/>
      <c r="AY80" s="486"/>
      <c r="AZ80" s="482"/>
      <c r="BA80" s="482"/>
      <c r="BB80" s="482"/>
      <c r="BC80" s="482"/>
      <c r="BD80" s="482"/>
    </row>
    <row r="81" spans="1:56" s="197" customFormat="1" x14ac:dyDescent="0.2">
      <c r="A81" s="176"/>
      <c r="B81" s="176"/>
      <c r="C81" s="176"/>
      <c r="D81" s="176"/>
      <c r="E81" s="176"/>
      <c r="F81" s="176"/>
      <c r="G81" s="176"/>
      <c r="K81" s="176"/>
      <c r="L81" s="176"/>
      <c r="M81" s="176"/>
      <c r="N81" s="176"/>
      <c r="O81" s="176"/>
      <c r="P81" s="176"/>
      <c r="Q81" s="176"/>
      <c r="R81" s="176"/>
      <c r="T81" s="563"/>
      <c r="U81" s="563"/>
      <c r="V81" s="563"/>
      <c r="W81" s="563"/>
      <c r="X81" s="563"/>
      <c r="Y81" s="563"/>
      <c r="Z81" s="563"/>
      <c r="AA81" s="563"/>
      <c r="AB81" s="563"/>
      <c r="AC81" s="563"/>
      <c r="AD81" s="563"/>
      <c r="AE81" s="563"/>
      <c r="AF81" s="563"/>
      <c r="AG81" s="563"/>
      <c r="AH81" s="563"/>
      <c r="AI81" s="563"/>
      <c r="AJ81" s="208"/>
      <c r="AK81" s="145"/>
      <c r="AL81" s="208"/>
      <c r="AM81" s="208"/>
      <c r="AN81" s="207"/>
      <c r="AO81" s="207"/>
      <c r="AP81" s="207"/>
      <c r="AQ81" s="207"/>
      <c r="AR81" s="207"/>
      <c r="AS81" s="207"/>
      <c r="AT81" s="208"/>
      <c r="AU81" s="208"/>
      <c r="AV81" s="208"/>
      <c r="AW81" s="145"/>
      <c r="AX81" s="486"/>
      <c r="AY81" s="486"/>
      <c r="AZ81" s="482"/>
      <c r="BA81" s="482"/>
      <c r="BB81" s="482"/>
      <c r="BC81" s="482"/>
      <c r="BD81" s="482"/>
    </row>
    <row r="82" spans="1:56" s="197" customFormat="1" x14ac:dyDescent="0.2">
      <c r="A82" s="176"/>
      <c r="B82" s="176"/>
      <c r="C82" s="176"/>
      <c r="D82" s="176"/>
      <c r="E82" s="176"/>
      <c r="F82" s="176"/>
      <c r="G82" s="176"/>
      <c r="K82" s="176"/>
      <c r="L82" s="176"/>
      <c r="M82" s="176"/>
      <c r="N82" s="176"/>
      <c r="O82" s="176"/>
      <c r="P82" s="176"/>
      <c r="Q82" s="176"/>
      <c r="R82" s="176"/>
      <c r="T82" s="208"/>
      <c r="U82" s="208"/>
      <c r="V82" s="208"/>
      <c r="W82" s="208"/>
      <c r="X82" s="208"/>
      <c r="Y82" s="208"/>
      <c r="Z82" s="208"/>
      <c r="AA82" s="208"/>
      <c r="AB82" s="208"/>
      <c r="AC82" s="208"/>
      <c r="AD82" s="208"/>
      <c r="AE82" s="208"/>
      <c r="AF82" s="208"/>
      <c r="AG82" s="208"/>
      <c r="AH82" s="208"/>
      <c r="AI82" s="208"/>
      <c r="AJ82" s="208"/>
      <c r="AK82" s="145"/>
      <c r="AL82" s="208"/>
      <c r="AM82" s="208"/>
      <c r="AN82" s="207"/>
      <c r="AO82" s="207"/>
      <c r="AP82" s="207"/>
      <c r="AQ82" s="207"/>
      <c r="AR82" s="207"/>
      <c r="AS82" s="207"/>
      <c r="AT82" s="208"/>
      <c r="AU82" s="208"/>
      <c r="AV82" s="208"/>
      <c r="AW82" s="145"/>
      <c r="AX82" s="486"/>
      <c r="AY82" s="486"/>
      <c r="AZ82" s="482"/>
      <c r="BA82" s="482"/>
      <c r="BB82" s="482"/>
      <c r="BC82" s="482"/>
      <c r="BD82" s="482"/>
    </row>
    <row r="83" spans="1:56" s="197" customFormat="1" x14ac:dyDescent="0.2">
      <c r="A83" s="176"/>
      <c r="B83" s="176"/>
      <c r="C83" s="176"/>
      <c r="D83" s="176"/>
      <c r="E83" s="176"/>
      <c r="F83" s="176"/>
      <c r="G83" s="176"/>
      <c r="K83" s="176"/>
      <c r="L83" s="176"/>
      <c r="M83" s="176"/>
      <c r="N83" s="176"/>
      <c r="O83" s="176"/>
      <c r="P83" s="176"/>
      <c r="Q83" s="176"/>
      <c r="R83" s="176"/>
      <c r="T83" s="208"/>
      <c r="U83" s="208"/>
      <c r="V83" s="208"/>
      <c r="W83" s="208"/>
      <c r="X83" s="208"/>
      <c r="Y83" s="208"/>
      <c r="Z83" s="208"/>
      <c r="AA83" s="208"/>
      <c r="AB83" s="208"/>
      <c r="AC83" s="208"/>
      <c r="AD83" s="208"/>
      <c r="AE83" s="208"/>
      <c r="AF83" s="208"/>
      <c r="AG83" s="208"/>
      <c r="AH83" s="208"/>
      <c r="AI83" s="208"/>
      <c r="AJ83" s="208"/>
      <c r="AK83" s="145"/>
      <c r="AL83" s="208"/>
      <c r="AM83" s="208"/>
      <c r="AN83" s="207"/>
      <c r="AO83" s="207"/>
      <c r="AP83" s="207"/>
      <c r="AQ83" s="207"/>
      <c r="AR83" s="207"/>
      <c r="AS83" s="207"/>
      <c r="AT83" s="208"/>
      <c r="AU83" s="208"/>
      <c r="AV83" s="208"/>
      <c r="AW83" s="145"/>
      <c r="AX83" s="486"/>
      <c r="AY83" s="486"/>
      <c r="AZ83" s="482"/>
      <c r="BA83" s="482"/>
      <c r="BB83" s="482"/>
      <c r="BC83" s="482"/>
      <c r="BD83" s="482"/>
    </row>
    <row r="84" spans="1:56" x14ac:dyDescent="0.2">
      <c r="AX84" s="486"/>
      <c r="AY84" s="486"/>
      <c r="AZ84" s="482"/>
      <c r="BA84" s="482"/>
      <c r="BB84" s="482"/>
      <c r="BC84" s="482"/>
      <c r="BD84" s="482"/>
    </row>
    <row r="85" spans="1:56" x14ac:dyDescent="0.2">
      <c r="AX85" s="486"/>
      <c r="AY85" s="486"/>
      <c r="AZ85" s="482"/>
      <c r="BA85" s="482"/>
      <c r="BB85" s="482"/>
      <c r="BC85" s="482"/>
      <c r="BD85" s="482"/>
    </row>
    <row r="86" spans="1:56" x14ac:dyDescent="0.2">
      <c r="AX86" s="486"/>
      <c r="AY86" s="486"/>
      <c r="AZ86" s="482"/>
      <c r="BA86" s="482"/>
      <c r="BB86" s="482"/>
      <c r="BC86" s="482"/>
      <c r="BD86" s="482"/>
    </row>
    <row r="87" spans="1:56" x14ac:dyDescent="0.2">
      <c r="AX87" s="486"/>
      <c r="AY87" s="486"/>
      <c r="AZ87" s="482"/>
      <c r="BA87" s="482"/>
      <c r="BB87" s="482"/>
      <c r="BC87" s="482"/>
      <c r="BD87" s="482"/>
    </row>
    <row r="88" spans="1:56" x14ac:dyDescent="0.2">
      <c r="AX88" s="486"/>
      <c r="AY88" s="486"/>
      <c r="AZ88" s="482"/>
      <c r="BA88" s="482"/>
      <c r="BB88" s="482"/>
      <c r="BC88" s="482"/>
      <c r="BD88" s="482"/>
    </row>
    <row r="89" spans="1:56" x14ac:dyDescent="0.2">
      <c r="AX89" s="486"/>
      <c r="AY89" s="486"/>
      <c r="AZ89" s="482"/>
      <c r="BA89" s="482"/>
      <c r="BB89" s="482"/>
      <c r="BC89" s="482"/>
      <c r="BD89" s="482"/>
    </row>
    <row r="90" spans="1:56" x14ac:dyDescent="0.2">
      <c r="AX90" s="486"/>
      <c r="AY90" s="486"/>
      <c r="AZ90" s="482"/>
      <c r="BA90" s="482"/>
      <c r="BB90" s="482"/>
      <c r="BC90" s="482"/>
      <c r="BD90" s="482"/>
    </row>
    <row r="91" spans="1:56" x14ac:dyDescent="0.2">
      <c r="AX91" s="486"/>
      <c r="AY91" s="486"/>
      <c r="AZ91" s="482"/>
      <c r="BA91" s="482"/>
      <c r="BB91" s="482"/>
      <c r="BC91" s="482"/>
      <c r="BD91" s="482"/>
    </row>
    <row r="92" spans="1:56" x14ac:dyDescent="0.2">
      <c r="AX92" s="486"/>
      <c r="AY92" s="486"/>
      <c r="AZ92" s="482"/>
      <c r="BA92" s="482"/>
      <c r="BB92" s="482"/>
      <c r="BC92" s="482"/>
      <c r="BD92" s="482"/>
    </row>
    <row r="93" spans="1:56" x14ac:dyDescent="0.2">
      <c r="AX93" s="486"/>
      <c r="AY93" s="486"/>
      <c r="AZ93" s="482"/>
      <c r="BA93" s="482"/>
      <c r="BB93" s="482"/>
      <c r="BC93" s="482"/>
      <c r="BD93" s="482"/>
    </row>
    <row r="94" spans="1:56" x14ac:dyDescent="0.2">
      <c r="AX94" s="486"/>
      <c r="AY94" s="486"/>
      <c r="AZ94" s="482"/>
      <c r="BA94" s="482"/>
      <c r="BB94" s="482"/>
      <c r="BC94" s="482"/>
      <c r="BD94" s="482"/>
    </row>
    <row r="95" spans="1:56" x14ac:dyDescent="0.2">
      <c r="AX95" s="486"/>
      <c r="AY95" s="486"/>
      <c r="AZ95" s="482"/>
      <c r="BA95" s="482"/>
      <c r="BB95" s="482"/>
      <c r="BC95" s="482"/>
      <c r="BD95" s="482"/>
    </row>
    <row r="96" spans="1:56" x14ac:dyDescent="0.2">
      <c r="AX96" s="486"/>
      <c r="AY96" s="486"/>
      <c r="AZ96" s="482"/>
      <c r="BA96" s="482"/>
      <c r="BB96" s="482"/>
      <c r="BC96" s="482"/>
      <c r="BD96" s="482"/>
    </row>
    <row r="97" spans="50:56" x14ac:dyDescent="0.2">
      <c r="AX97" s="486"/>
      <c r="AY97" s="486"/>
      <c r="AZ97" s="482"/>
      <c r="BA97" s="482"/>
      <c r="BB97" s="482"/>
      <c r="BC97" s="482"/>
      <c r="BD97" s="482"/>
    </row>
    <row r="98" spans="50:56" x14ac:dyDescent="0.2">
      <c r="AX98" s="486"/>
      <c r="AY98" s="486"/>
      <c r="AZ98" s="482"/>
      <c r="BA98" s="482"/>
      <c r="BB98" s="482"/>
      <c r="BC98" s="482"/>
      <c r="BD98" s="482"/>
    </row>
    <row r="99" spans="50:56" x14ac:dyDescent="0.2">
      <c r="AX99" s="486"/>
      <c r="AY99" s="486"/>
      <c r="AZ99" s="482"/>
      <c r="BA99" s="482"/>
      <c r="BB99" s="482"/>
      <c r="BC99" s="482"/>
      <c r="BD99" s="482"/>
    </row>
    <row r="100" spans="50:56" x14ac:dyDescent="0.2">
      <c r="AX100" s="486"/>
      <c r="AY100" s="486"/>
      <c r="AZ100" s="482"/>
      <c r="BA100" s="482"/>
      <c r="BB100" s="482"/>
      <c r="BC100" s="482"/>
      <c r="BD100" s="482"/>
    </row>
    <row r="101" spans="50:56" x14ac:dyDescent="0.2">
      <c r="AX101" s="486"/>
      <c r="AY101" s="486"/>
      <c r="AZ101" s="482"/>
      <c r="BA101" s="482"/>
      <c r="BB101" s="482"/>
      <c r="BC101" s="482"/>
      <c r="BD101" s="482"/>
    </row>
    <row r="102" spans="50:56" x14ac:dyDescent="0.2">
      <c r="AX102" s="486"/>
      <c r="AY102" s="486"/>
      <c r="AZ102" s="482"/>
      <c r="BA102" s="482"/>
      <c r="BB102" s="482"/>
      <c r="BC102" s="482"/>
      <c r="BD102" s="482"/>
    </row>
    <row r="103" spans="50:56" x14ac:dyDescent="0.2">
      <c r="AX103" s="486"/>
      <c r="AY103" s="486"/>
      <c r="AZ103" s="482"/>
      <c r="BA103" s="482"/>
      <c r="BB103" s="482"/>
      <c r="BC103" s="482"/>
      <c r="BD103" s="482"/>
    </row>
    <row r="104" spans="50:56" x14ac:dyDescent="0.2">
      <c r="AX104" s="486"/>
      <c r="AY104" s="486"/>
      <c r="AZ104" s="482"/>
      <c r="BA104" s="482"/>
      <c r="BB104" s="482"/>
      <c r="BC104" s="482"/>
      <c r="BD104" s="482"/>
    </row>
    <row r="105" spans="50:56" x14ac:dyDescent="0.2">
      <c r="AX105" s="486"/>
      <c r="AY105" s="486"/>
      <c r="AZ105" s="482"/>
      <c r="BA105" s="482"/>
      <c r="BB105" s="482"/>
      <c r="BC105" s="482"/>
      <c r="BD105" s="482"/>
    </row>
    <row r="106" spans="50:56" x14ac:dyDescent="0.2">
      <c r="AX106" s="486"/>
      <c r="AY106" s="486"/>
      <c r="AZ106" s="482"/>
      <c r="BA106" s="482"/>
      <c r="BB106" s="482"/>
      <c r="BC106" s="482"/>
      <c r="BD106" s="482"/>
    </row>
    <row r="107" spans="50:56" x14ac:dyDescent="0.2">
      <c r="AX107" s="486"/>
      <c r="AY107" s="486"/>
      <c r="AZ107" s="482"/>
      <c r="BA107" s="482"/>
      <c r="BB107" s="482"/>
      <c r="BC107" s="482"/>
      <c r="BD107" s="482"/>
    </row>
    <row r="108" spans="50:56" x14ac:dyDescent="0.2">
      <c r="AX108" s="486"/>
      <c r="AY108" s="486"/>
      <c r="AZ108" s="482"/>
      <c r="BA108" s="482"/>
      <c r="BB108" s="482"/>
      <c r="BC108" s="482"/>
      <c r="BD108" s="482"/>
    </row>
    <row r="109" spans="50:56" x14ac:dyDescent="0.2">
      <c r="AX109" s="486"/>
      <c r="AY109" s="486"/>
      <c r="AZ109" s="482"/>
      <c r="BA109" s="482"/>
      <c r="BB109" s="482"/>
      <c r="BC109" s="482"/>
      <c r="BD109" s="482"/>
    </row>
    <row r="110" spans="50:56" x14ac:dyDescent="0.2">
      <c r="AX110" s="486"/>
      <c r="AY110" s="486"/>
      <c r="AZ110" s="482"/>
      <c r="BA110" s="482"/>
      <c r="BB110" s="482"/>
      <c r="BC110" s="482"/>
      <c r="BD110" s="482"/>
    </row>
    <row r="111" spans="50:56" x14ac:dyDescent="0.2">
      <c r="AX111" s="486"/>
      <c r="AY111" s="486"/>
      <c r="AZ111" s="482"/>
      <c r="BA111" s="482"/>
      <c r="BB111" s="482"/>
      <c r="BC111" s="482"/>
      <c r="BD111" s="482"/>
    </row>
    <row r="112" spans="50:56" x14ac:dyDescent="0.2">
      <c r="AX112" s="486"/>
      <c r="AY112" s="486"/>
      <c r="AZ112" s="482"/>
      <c r="BA112" s="482"/>
      <c r="BB112" s="482"/>
      <c r="BC112" s="482"/>
      <c r="BD112" s="482"/>
    </row>
    <row r="113" spans="50:56" x14ac:dyDescent="0.2">
      <c r="AX113" s="486"/>
      <c r="AY113" s="486"/>
      <c r="AZ113" s="482"/>
      <c r="BA113" s="482"/>
      <c r="BB113" s="482"/>
      <c r="BC113" s="482"/>
      <c r="BD113" s="482"/>
    </row>
    <row r="114" spans="50:56" x14ac:dyDescent="0.2">
      <c r="AX114" s="486"/>
      <c r="AY114" s="486"/>
      <c r="AZ114" s="482"/>
      <c r="BA114" s="482"/>
      <c r="BB114" s="482"/>
      <c r="BC114" s="482"/>
      <c r="BD114" s="482"/>
    </row>
    <row r="115" spans="50:56" x14ac:dyDescent="0.2">
      <c r="AX115" s="486"/>
      <c r="AY115" s="486"/>
      <c r="AZ115" s="482"/>
      <c r="BA115" s="482"/>
      <c r="BB115" s="482"/>
      <c r="BC115" s="482"/>
      <c r="BD115" s="482"/>
    </row>
    <row r="116" spans="50:56" x14ac:dyDescent="0.2">
      <c r="AX116" s="486"/>
      <c r="AY116" s="486"/>
      <c r="AZ116" s="482"/>
      <c r="BA116" s="482"/>
      <c r="BB116" s="482"/>
      <c r="BC116" s="482"/>
      <c r="BD116" s="482"/>
    </row>
    <row r="117" spans="50:56" x14ac:dyDescent="0.2">
      <c r="AX117" s="486"/>
      <c r="AY117" s="486"/>
      <c r="AZ117" s="482"/>
      <c r="BA117" s="482"/>
      <c r="BB117" s="482"/>
      <c r="BC117" s="482"/>
      <c r="BD117" s="482"/>
    </row>
    <row r="118" spans="50:56" x14ac:dyDescent="0.2">
      <c r="AX118" s="486"/>
      <c r="AY118" s="486"/>
      <c r="AZ118" s="482"/>
      <c r="BA118" s="482"/>
      <c r="BB118" s="482"/>
      <c r="BC118" s="482"/>
      <c r="BD118" s="482"/>
    </row>
    <row r="119" spans="50:56" x14ac:dyDescent="0.2">
      <c r="AX119" s="486"/>
      <c r="AY119" s="486"/>
      <c r="AZ119" s="482"/>
      <c r="BA119" s="482"/>
      <c r="BB119" s="482"/>
      <c r="BC119" s="482"/>
      <c r="BD119" s="482"/>
    </row>
    <row r="120" spans="50:56" x14ac:dyDescent="0.2">
      <c r="AX120" s="486"/>
      <c r="AY120" s="486"/>
      <c r="AZ120" s="482"/>
      <c r="BA120" s="482"/>
      <c r="BB120" s="482"/>
      <c r="BC120" s="482"/>
      <c r="BD120" s="482"/>
    </row>
    <row r="121" spans="50:56" x14ac:dyDescent="0.2">
      <c r="AX121" s="486"/>
      <c r="AY121" s="486"/>
      <c r="AZ121" s="482"/>
      <c r="BA121" s="482"/>
      <c r="BB121" s="482"/>
      <c r="BC121" s="482"/>
      <c r="BD121" s="482"/>
    </row>
    <row r="122" spans="50:56" x14ac:dyDescent="0.2">
      <c r="AX122" s="486"/>
      <c r="AY122" s="486"/>
      <c r="AZ122" s="482"/>
      <c r="BA122" s="482"/>
      <c r="BB122" s="482"/>
      <c r="BC122" s="482"/>
      <c r="BD122" s="482"/>
    </row>
    <row r="123" spans="50:56" x14ac:dyDescent="0.2">
      <c r="AX123" s="486"/>
      <c r="AY123" s="486"/>
      <c r="AZ123" s="482"/>
      <c r="BA123" s="482"/>
      <c r="BB123" s="482"/>
      <c r="BC123" s="482"/>
      <c r="BD123" s="482"/>
    </row>
    <row r="124" spans="50:56" x14ac:dyDescent="0.2">
      <c r="AX124" s="486"/>
      <c r="AY124" s="486"/>
      <c r="AZ124" s="482"/>
      <c r="BA124" s="482"/>
      <c r="BB124" s="482"/>
      <c r="BC124" s="482"/>
      <c r="BD124" s="482"/>
    </row>
  </sheetData>
  <mergeCells count="55">
    <mergeCell ref="H12:I12"/>
    <mergeCell ref="D10:F11"/>
    <mergeCell ref="K10:R11"/>
    <mergeCell ref="V3:W3"/>
    <mergeCell ref="X3:AA3"/>
    <mergeCell ref="L7:Q7"/>
    <mergeCell ref="D9:F9"/>
    <mergeCell ref="D3:F3"/>
    <mergeCell ref="H3:I3"/>
    <mergeCell ref="H10:I11"/>
    <mergeCell ref="T11:AI11"/>
    <mergeCell ref="AB3:AE3"/>
    <mergeCell ref="AF3:AG3"/>
    <mergeCell ref="V10:W10"/>
    <mergeCell ref="X10:AA10"/>
    <mergeCell ref="T4:AJ8"/>
    <mergeCell ref="AF12:AG12"/>
    <mergeCell ref="V9:W9"/>
    <mergeCell ref="X9:Y9"/>
    <mergeCell ref="Z9:AA9"/>
    <mergeCell ref="AB9:AC9"/>
    <mergeCell ref="AD9:AE9"/>
    <mergeCell ref="AF9:AG9"/>
    <mergeCell ref="V12:W12"/>
    <mergeCell ref="X12:Y12"/>
    <mergeCell ref="K70:R75"/>
    <mergeCell ref="K61:R62"/>
    <mergeCell ref="K63:R63"/>
    <mergeCell ref="K64:R67"/>
    <mergeCell ref="K68:R68"/>
    <mergeCell ref="T67:AI67"/>
    <mergeCell ref="AL77:AV78"/>
    <mergeCell ref="AL60:AV64"/>
    <mergeCell ref="AL71:AV76"/>
    <mergeCell ref="T68:AI69"/>
    <mergeCell ref="T70:AI70"/>
    <mergeCell ref="T71:AI71"/>
    <mergeCell ref="T74:AI81"/>
    <mergeCell ref="T72:AI73"/>
    <mergeCell ref="BA11:BA13"/>
    <mergeCell ref="AZ12:AZ13"/>
    <mergeCell ref="D61:D65"/>
    <mergeCell ref="E61:E65"/>
    <mergeCell ref="AL4:AV8"/>
    <mergeCell ref="T60:AI66"/>
    <mergeCell ref="AN10:AU10"/>
    <mergeCell ref="AN11:AR11"/>
    <mergeCell ref="AS11:AU11"/>
    <mergeCell ref="AN12:AR12"/>
    <mergeCell ref="AS12:AU12"/>
    <mergeCell ref="Z12:AA12"/>
    <mergeCell ref="AB12:AC12"/>
    <mergeCell ref="AD12:AE12"/>
    <mergeCell ref="AB10:AE10"/>
    <mergeCell ref="AF10:AG10"/>
  </mergeCells>
  <printOptions horizontalCentered="1"/>
  <pageMargins left="0.6" right="0.6" top="1.1000000000000001" bottom="0.6" header="0.5" footer="0.5"/>
  <pageSetup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defaultRowHeight="15" x14ac:dyDescent="0.2"/>
  <cols>
    <col min="1" max="1" width="9.140625" style="458"/>
    <col min="2" max="2" width="22" style="335" bestFit="1" customWidth="1"/>
    <col min="3" max="3" width="9.140625" style="139"/>
    <col min="4" max="4" width="27" style="143" customWidth="1"/>
    <col min="5" max="5" width="31.28515625" style="143" customWidth="1"/>
    <col min="6" max="15" width="9.140625" style="143"/>
    <col min="16" max="16" width="9.140625" style="141"/>
    <col min="17" max="17" width="18.42578125" style="139" customWidth="1"/>
    <col min="18" max="18" width="14.7109375" style="116" customWidth="1"/>
    <col min="19" max="16384" width="9.140625" style="116"/>
  </cols>
  <sheetData>
    <row r="1" spans="1:18" ht="15.75" x14ac:dyDescent="0.25">
      <c r="A1" s="457" t="s">
        <v>1304</v>
      </c>
      <c r="C1" s="116"/>
      <c r="D1" s="148"/>
      <c r="E1" s="148"/>
      <c r="F1" s="148"/>
      <c r="G1" s="148"/>
      <c r="H1" s="148"/>
    </row>
    <row r="2" spans="1:18" x14ac:dyDescent="0.2">
      <c r="C2" s="116"/>
    </row>
    <row r="3" spans="1:18" ht="15.75" x14ac:dyDescent="0.25">
      <c r="B3" s="458"/>
      <c r="C3" s="116"/>
      <c r="D3" s="150" t="s">
        <v>1206</v>
      </c>
      <c r="Q3" s="573" t="s">
        <v>1454</v>
      </c>
      <c r="R3" s="573"/>
    </row>
    <row r="4" spans="1:18" ht="15.75" x14ac:dyDescent="0.25">
      <c r="B4" s="443"/>
      <c r="C4" s="116"/>
      <c r="D4" s="150" t="s">
        <v>1207</v>
      </c>
      <c r="E4" s="111"/>
      <c r="F4" s="111"/>
      <c r="G4" s="111"/>
      <c r="H4" s="111"/>
      <c r="Q4" s="6"/>
    </row>
    <row r="5" spans="1:18" s="127" customFormat="1" ht="15.75" x14ac:dyDescent="0.25">
      <c r="A5" s="459" t="s">
        <v>37</v>
      </c>
      <c r="B5" s="108" t="s">
        <v>38</v>
      </c>
      <c r="D5" s="110" t="s">
        <v>144</v>
      </c>
      <c r="E5" s="110" t="s">
        <v>145</v>
      </c>
      <c r="F5" s="151" t="s">
        <v>146</v>
      </c>
      <c r="G5" s="151" t="s">
        <v>147</v>
      </c>
      <c r="H5" s="151" t="s">
        <v>148</v>
      </c>
      <c r="I5" s="151" t="s">
        <v>149</v>
      </c>
      <c r="J5" s="151" t="s">
        <v>150</v>
      </c>
      <c r="K5" s="151" t="s">
        <v>151</v>
      </c>
      <c r="L5" s="151" t="s">
        <v>152</v>
      </c>
      <c r="M5" s="151" t="s">
        <v>153</v>
      </c>
      <c r="N5" s="151" t="s">
        <v>154</v>
      </c>
      <c r="O5" s="151" t="s">
        <v>155</v>
      </c>
      <c r="P5" s="126"/>
      <c r="Q5" s="129" t="s">
        <v>1487</v>
      </c>
      <c r="R5" s="129" t="s">
        <v>1486</v>
      </c>
    </row>
    <row r="6" spans="1:18" x14ac:dyDescent="0.2">
      <c r="A6" s="295">
        <v>1</v>
      </c>
      <c r="B6" s="130" t="s">
        <v>41</v>
      </c>
      <c r="C6" s="140"/>
      <c r="D6" s="420" t="s">
        <v>156</v>
      </c>
      <c r="E6" s="421" t="s">
        <v>157</v>
      </c>
      <c r="F6" s="149" t="s">
        <v>158</v>
      </c>
      <c r="G6" s="149" t="s">
        <v>158</v>
      </c>
      <c r="H6" s="149" t="s">
        <v>158</v>
      </c>
      <c r="I6" s="149" t="s">
        <v>159</v>
      </c>
      <c r="J6" s="149" t="s">
        <v>158</v>
      </c>
      <c r="K6" s="149" t="s">
        <v>158</v>
      </c>
      <c r="L6" s="149" t="s">
        <v>158</v>
      </c>
      <c r="M6" s="149" t="s">
        <v>158</v>
      </c>
      <c r="N6" s="149" t="s">
        <v>158</v>
      </c>
      <c r="O6" s="149" t="s">
        <v>158</v>
      </c>
      <c r="Q6" s="522">
        <v>3.3332999999999999</v>
      </c>
      <c r="R6" s="523" t="s">
        <v>1463</v>
      </c>
    </row>
    <row r="7" spans="1:18" x14ac:dyDescent="0.2">
      <c r="A7" s="295">
        <v>2</v>
      </c>
      <c r="B7" s="130" t="s">
        <v>59</v>
      </c>
      <c r="C7" s="140"/>
      <c r="D7" s="421" t="s">
        <v>160</v>
      </c>
      <c r="E7" s="421" t="s">
        <v>161</v>
      </c>
      <c r="F7" s="149" t="s">
        <v>162</v>
      </c>
      <c r="G7" s="149" t="s">
        <v>163</v>
      </c>
      <c r="H7" s="149" t="s">
        <v>162</v>
      </c>
      <c r="I7" s="149" t="s">
        <v>163</v>
      </c>
      <c r="J7" s="149" t="s">
        <v>163</v>
      </c>
      <c r="K7" s="149" t="s">
        <v>163</v>
      </c>
      <c r="L7" s="149" t="s">
        <v>163</v>
      </c>
      <c r="M7" s="149" t="s">
        <v>158</v>
      </c>
      <c r="N7" s="149" t="s">
        <v>158</v>
      </c>
      <c r="O7" s="149" t="s">
        <v>162</v>
      </c>
      <c r="Q7" s="522">
        <v>6.6666999999999996</v>
      </c>
      <c r="R7" s="523" t="s">
        <v>1464</v>
      </c>
    </row>
    <row r="8" spans="1:18" x14ac:dyDescent="0.2">
      <c r="A8" s="295">
        <v>3</v>
      </c>
      <c r="B8" s="130" t="s">
        <v>60</v>
      </c>
      <c r="C8" s="140"/>
      <c r="D8" s="421" t="s">
        <v>164</v>
      </c>
      <c r="E8" s="420" t="s">
        <v>156</v>
      </c>
      <c r="F8" s="149" t="s">
        <v>162</v>
      </c>
      <c r="G8" s="149" t="s">
        <v>158</v>
      </c>
      <c r="H8" s="149" t="s">
        <v>165</v>
      </c>
      <c r="I8" s="149" t="s">
        <v>158</v>
      </c>
      <c r="J8" s="149" t="s">
        <v>163</v>
      </c>
      <c r="K8" s="149" t="s">
        <v>166</v>
      </c>
      <c r="L8" s="149" t="s">
        <v>163</v>
      </c>
      <c r="M8" s="149" t="s">
        <v>158</v>
      </c>
      <c r="N8" s="149" t="s">
        <v>158</v>
      </c>
      <c r="O8" s="149" t="s">
        <v>158</v>
      </c>
      <c r="Q8" s="522">
        <v>3.3332999999999999</v>
      </c>
      <c r="R8" s="523" t="s">
        <v>1465</v>
      </c>
    </row>
    <row r="9" spans="1:18" x14ac:dyDescent="0.2">
      <c r="A9" s="295">
        <v>4</v>
      </c>
      <c r="B9" s="130" t="s">
        <v>43</v>
      </c>
      <c r="C9" s="140"/>
      <c r="D9" s="421" t="s">
        <v>167</v>
      </c>
      <c r="E9" s="421" t="s">
        <v>168</v>
      </c>
      <c r="F9" s="149" t="s">
        <v>158</v>
      </c>
      <c r="G9" s="149" t="s">
        <v>158</v>
      </c>
      <c r="H9" s="149" t="s">
        <v>163</v>
      </c>
      <c r="I9" s="149" t="s">
        <v>162</v>
      </c>
      <c r="J9" s="149" t="s">
        <v>158</v>
      </c>
      <c r="K9" s="149" t="s">
        <v>163</v>
      </c>
      <c r="L9" s="149" t="s">
        <v>163</v>
      </c>
      <c r="M9" s="149" t="s">
        <v>158</v>
      </c>
      <c r="N9" s="149" t="s">
        <v>158</v>
      </c>
      <c r="O9" s="149" t="s">
        <v>163</v>
      </c>
      <c r="Q9" s="522">
        <v>10</v>
      </c>
      <c r="R9" s="523" t="s">
        <v>1466</v>
      </c>
    </row>
    <row r="10" spans="1:18" x14ac:dyDescent="0.2">
      <c r="A10" s="295">
        <v>5</v>
      </c>
      <c r="B10" s="188" t="s">
        <v>61</v>
      </c>
      <c r="C10" s="140"/>
      <c r="D10" s="188" t="s">
        <v>169</v>
      </c>
      <c r="E10" s="188" t="s">
        <v>170</v>
      </c>
      <c r="F10" s="149" t="s">
        <v>163</v>
      </c>
      <c r="G10" s="149" t="s">
        <v>162</v>
      </c>
      <c r="H10" s="149" t="s">
        <v>171</v>
      </c>
      <c r="I10" s="149" t="s">
        <v>162</v>
      </c>
      <c r="J10" s="149" t="s">
        <v>162</v>
      </c>
      <c r="K10" s="149" t="s">
        <v>162</v>
      </c>
      <c r="L10" s="149" t="s">
        <v>163</v>
      </c>
      <c r="M10" s="149" t="s">
        <v>172</v>
      </c>
      <c r="N10" s="149" t="s">
        <v>158</v>
      </c>
      <c r="O10" s="149" t="s">
        <v>162</v>
      </c>
      <c r="Q10" s="522">
        <v>5</v>
      </c>
      <c r="R10" s="523" t="s">
        <v>1467</v>
      </c>
    </row>
    <row r="11" spans="1:18" x14ac:dyDescent="0.2">
      <c r="A11" s="295">
        <v>6</v>
      </c>
      <c r="B11" s="188" t="s">
        <v>49</v>
      </c>
      <c r="C11" s="140"/>
      <c r="D11" s="422" t="s">
        <v>156</v>
      </c>
      <c r="E11" s="188" t="s">
        <v>173</v>
      </c>
      <c r="F11" s="149" t="s">
        <v>159</v>
      </c>
      <c r="G11" s="149" t="s">
        <v>174</v>
      </c>
      <c r="H11" s="149" t="s">
        <v>159</v>
      </c>
      <c r="I11" s="149" t="s">
        <v>175</v>
      </c>
      <c r="J11" s="149" t="s">
        <v>172</v>
      </c>
      <c r="K11" s="149" t="s">
        <v>158</v>
      </c>
      <c r="L11" s="149" t="s">
        <v>175</v>
      </c>
      <c r="M11" s="149" t="s">
        <v>158</v>
      </c>
      <c r="N11" s="149" t="s">
        <v>158</v>
      </c>
      <c r="O11" s="149" t="s">
        <v>166</v>
      </c>
      <c r="Q11" s="522">
        <v>3.3332999999999999</v>
      </c>
      <c r="R11" s="523" t="s">
        <v>1468</v>
      </c>
    </row>
    <row r="12" spans="1:18" x14ac:dyDescent="0.2">
      <c r="A12" s="295">
        <v>7</v>
      </c>
      <c r="B12" s="182" t="s">
        <v>62</v>
      </c>
      <c r="C12" s="140"/>
      <c r="D12" s="182" t="s">
        <v>169</v>
      </c>
      <c r="E12" s="182" t="s">
        <v>161</v>
      </c>
      <c r="F12" s="149" t="s">
        <v>163</v>
      </c>
      <c r="G12" s="149" t="s">
        <v>163</v>
      </c>
      <c r="H12" s="149" t="s">
        <v>162</v>
      </c>
      <c r="I12" s="149" t="s">
        <v>163</v>
      </c>
      <c r="J12" s="149" t="s">
        <v>162</v>
      </c>
      <c r="K12" s="149" t="s">
        <v>162</v>
      </c>
      <c r="L12" s="149" t="s">
        <v>162</v>
      </c>
      <c r="M12" s="149" t="s">
        <v>172</v>
      </c>
      <c r="N12" s="149" t="s">
        <v>158</v>
      </c>
      <c r="O12" s="149" t="s">
        <v>162</v>
      </c>
      <c r="Q12" s="522">
        <v>3.3332999999999999</v>
      </c>
      <c r="R12" s="523" t="s">
        <v>1469</v>
      </c>
    </row>
    <row r="13" spans="1:18" x14ac:dyDescent="0.2">
      <c r="A13" s="295">
        <v>8</v>
      </c>
      <c r="B13" s="182" t="s">
        <v>64</v>
      </c>
      <c r="C13" s="140"/>
      <c r="D13" s="182" t="s">
        <v>164</v>
      </c>
      <c r="E13" s="182" t="s">
        <v>176</v>
      </c>
      <c r="F13" s="149" t="s">
        <v>162</v>
      </c>
      <c r="G13" s="149" t="s">
        <v>163</v>
      </c>
      <c r="H13" s="149" t="s">
        <v>177</v>
      </c>
      <c r="I13" s="149" t="s">
        <v>178</v>
      </c>
      <c r="J13" s="149" t="s">
        <v>162</v>
      </c>
      <c r="K13" s="149" t="s">
        <v>162</v>
      </c>
      <c r="L13" s="149" t="s">
        <v>163</v>
      </c>
      <c r="M13" s="149" t="s">
        <v>179</v>
      </c>
      <c r="N13" s="149" t="s">
        <v>180</v>
      </c>
      <c r="O13" s="149" t="s">
        <v>163</v>
      </c>
      <c r="Q13" s="522">
        <v>2.5</v>
      </c>
      <c r="R13" s="523" t="s">
        <v>1470</v>
      </c>
    </row>
    <row r="14" spans="1:18" x14ac:dyDescent="0.2">
      <c r="A14" s="295">
        <v>9</v>
      </c>
      <c r="B14" s="182" t="s">
        <v>66</v>
      </c>
      <c r="C14" s="140"/>
      <c r="D14" s="182" t="s">
        <v>181</v>
      </c>
      <c r="E14" s="182" t="s">
        <v>161</v>
      </c>
      <c r="F14" s="149" t="s">
        <v>163</v>
      </c>
      <c r="G14" s="149" t="s">
        <v>163</v>
      </c>
      <c r="H14" s="149" t="s">
        <v>163</v>
      </c>
      <c r="I14" s="149" t="s">
        <v>163</v>
      </c>
      <c r="J14" s="149" t="s">
        <v>163</v>
      </c>
      <c r="K14" s="149" t="s">
        <v>163</v>
      </c>
      <c r="L14" s="149" t="s">
        <v>163</v>
      </c>
      <c r="M14" s="149" t="s">
        <v>174</v>
      </c>
      <c r="N14" s="149" t="s">
        <v>158</v>
      </c>
      <c r="O14" s="149" t="s">
        <v>162</v>
      </c>
      <c r="Q14" s="522">
        <v>1.6667000000000001</v>
      </c>
      <c r="R14" s="523" t="s">
        <v>1470</v>
      </c>
    </row>
    <row r="15" spans="1:18" x14ac:dyDescent="0.2">
      <c r="A15" s="295">
        <v>10</v>
      </c>
      <c r="B15" s="188" t="s">
        <v>68</v>
      </c>
      <c r="C15" s="140"/>
      <c r="D15" s="422" t="s">
        <v>182</v>
      </c>
      <c r="E15" s="188" t="s">
        <v>183</v>
      </c>
      <c r="F15" s="149" t="s">
        <v>184</v>
      </c>
      <c r="G15" s="149" t="s">
        <v>162</v>
      </c>
      <c r="H15" s="149" t="s">
        <v>185</v>
      </c>
      <c r="I15" s="149" t="s">
        <v>162</v>
      </c>
      <c r="J15" s="149" t="s">
        <v>163</v>
      </c>
      <c r="K15" s="149" t="s">
        <v>186</v>
      </c>
      <c r="L15" s="149" t="s">
        <v>187</v>
      </c>
      <c r="M15" s="149" t="s">
        <v>187</v>
      </c>
      <c r="N15" s="149" t="s">
        <v>187</v>
      </c>
      <c r="O15" s="149" t="s">
        <v>187</v>
      </c>
      <c r="Q15" s="522">
        <v>1.6667000000000001</v>
      </c>
      <c r="R15" s="523" t="s">
        <v>1471</v>
      </c>
    </row>
    <row r="16" spans="1:18" x14ac:dyDescent="0.2">
      <c r="A16" s="295">
        <v>11</v>
      </c>
      <c r="B16" s="188" t="s">
        <v>70</v>
      </c>
      <c r="C16" s="140"/>
      <c r="D16" s="422" t="s">
        <v>182</v>
      </c>
      <c r="E16" s="188" t="s">
        <v>188</v>
      </c>
      <c r="F16" s="149" t="s">
        <v>171</v>
      </c>
      <c r="G16" s="149" t="s">
        <v>163</v>
      </c>
      <c r="H16" s="149" t="s">
        <v>174</v>
      </c>
      <c r="I16" s="149" t="s">
        <v>162</v>
      </c>
      <c r="J16" s="149" t="s">
        <v>163</v>
      </c>
      <c r="K16" s="149" t="s">
        <v>162</v>
      </c>
      <c r="L16" s="149" t="s">
        <v>162</v>
      </c>
      <c r="M16" s="149" t="s">
        <v>184</v>
      </c>
      <c r="N16" s="149" t="s">
        <v>189</v>
      </c>
      <c r="O16" s="149" t="s">
        <v>162</v>
      </c>
      <c r="Q16" s="522">
        <v>1.6667000000000001</v>
      </c>
      <c r="R16" s="523" t="s">
        <v>1472</v>
      </c>
    </row>
    <row r="17" spans="1:18" x14ac:dyDescent="0.2">
      <c r="A17" s="295">
        <v>12</v>
      </c>
      <c r="B17" s="183" t="s">
        <v>72</v>
      </c>
      <c r="C17" s="140"/>
      <c r="D17" s="183" t="s">
        <v>190</v>
      </c>
      <c r="E17" s="183" t="s">
        <v>191</v>
      </c>
      <c r="F17" s="149" t="s">
        <v>192</v>
      </c>
      <c r="G17" s="149" t="s">
        <v>193</v>
      </c>
      <c r="H17" s="149" t="s">
        <v>194</v>
      </c>
      <c r="I17" s="149" t="s">
        <v>195</v>
      </c>
      <c r="J17" s="149" t="s">
        <v>158</v>
      </c>
      <c r="K17" s="149" t="s">
        <v>158</v>
      </c>
      <c r="L17" s="149" t="s">
        <v>163</v>
      </c>
      <c r="M17" s="149" t="s">
        <v>158</v>
      </c>
      <c r="N17" s="149" t="s">
        <v>162</v>
      </c>
      <c r="O17" s="149" t="s">
        <v>196</v>
      </c>
      <c r="Q17" s="522">
        <v>3.3332999999999999</v>
      </c>
      <c r="R17" s="523" t="s">
        <v>1473</v>
      </c>
    </row>
    <row r="18" spans="1:18" x14ac:dyDescent="0.2">
      <c r="A18" s="295">
        <v>13</v>
      </c>
      <c r="B18" s="183" t="s">
        <v>73</v>
      </c>
      <c r="C18" s="140"/>
      <c r="D18" s="183" t="s">
        <v>197</v>
      </c>
      <c r="E18" s="423" t="s">
        <v>156</v>
      </c>
      <c r="F18" s="149" t="s">
        <v>198</v>
      </c>
      <c r="G18" s="149" t="s">
        <v>192</v>
      </c>
      <c r="H18" s="149" t="s">
        <v>199</v>
      </c>
      <c r="I18" s="149" t="s">
        <v>200</v>
      </c>
      <c r="J18" s="149" t="s">
        <v>163</v>
      </c>
      <c r="K18" s="149" t="s">
        <v>158</v>
      </c>
      <c r="L18" s="149" t="s">
        <v>158</v>
      </c>
      <c r="M18" s="149" t="s">
        <v>158</v>
      </c>
      <c r="N18" s="149" t="s">
        <v>201</v>
      </c>
      <c r="O18" s="149" t="s">
        <v>202</v>
      </c>
      <c r="Q18" s="522">
        <v>5</v>
      </c>
      <c r="R18" s="523" t="s">
        <v>1474</v>
      </c>
    </row>
    <row r="19" spans="1:18" x14ac:dyDescent="0.2">
      <c r="A19" s="295">
        <v>14</v>
      </c>
      <c r="B19" s="184" t="s">
        <v>75</v>
      </c>
      <c r="C19" s="140"/>
      <c r="D19" s="424" t="s">
        <v>182</v>
      </c>
      <c r="E19" s="184" t="s">
        <v>183</v>
      </c>
      <c r="F19" s="149" t="s">
        <v>184</v>
      </c>
      <c r="G19" s="149" t="s">
        <v>162</v>
      </c>
      <c r="H19" s="149" t="s">
        <v>184</v>
      </c>
      <c r="I19" s="149" t="s">
        <v>162</v>
      </c>
      <c r="J19" s="149" t="s">
        <v>162</v>
      </c>
      <c r="K19" s="149" t="s">
        <v>187</v>
      </c>
      <c r="L19" s="149" t="s">
        <v>187</v>
      </c>
      <c r="M19" s="149" t="s">
        <v>187</v>
      </c>
      <c r="N19" s="149" t="s">
        <v>187</v>
      </c>
      <c r="O19" s="149" t="s">
        <v>163</v>
      </c>
      <c r="Q19" s="522">
        <v>0</v>
      </c>
      <c r="R19" s="523" t="s">
        <v>1470</v>
      </c>
    </row>
    <row r="20" spans="1:18" x14ac:dyDescent="0.2">
      <c r="A20" s="295">
        <v>15</v>
      </c>
      <c r="B20" s="133" t="s">
        <v>76</v>
      </c>
      <c r="C20" s="140"/>
      <c r="D20" s="425" t="s">
        <v>156</v>
      </c>
      <c r="E20" s="133" t="s">
        <v>203</v>
      </c>
      <c r="F20" s="149" t="s">
        <v>158</v>
      </c>
      <c r="G20" s="149" t="s">
        <v>158</v>
      </c>
      <c r="H20" s="149" t="s">
        <v>158</v>
      </c>
      <c r="I20" s="149" t="s">
        <v>204</v>
      </c>
      <c r="J20" s="149" t="s">
        <v>158</v>
      </c>
      <c r="K20" s="149" t="s">
        <v>158</v>
      </c>
      <c r="L20" s="149" t="s">
        <v>158</v>
      </c>
      <c r="M20" s="149" t="s">
        <v>158</v>
      </c>
      <c r="N20" s="149" t="s">
        <v>205</v>
      </c>
      <c r="O20" s="149" t="s">
        <v>192</v>
      </c>
      <c r="Q20" s="522">
        <v>1.6667000000000001</v>
      </c>
      <c r="R20" s="523" t="s">
        <v>1470</v>
      </c>
    </row>
    <row r="21" spans="1:18" x14ac:dyDescent="0.2">
      <c r="A21" s="295">
        <v>16</v>
      </c>
      <c r="B21" s="184" t="s">
        <v>79</v>
      </c>
      <c r="C21" s="140"/>
      <c r="D21" s="424" t="s">
        <v>156</v>
      </c>
      <c r="E21" s="184" t="s">
        <v>206</v>
      </c>
      <c r="F21" s="149" t="s">
        <v>158</v>
      </c>
      <c r="G21" s="149" t="s">
        <v>180</v>
      </c>
      <c r="H21" s="149" t="s">
        <v>198</v>
      </c>
      <c r="I21" s="149" t="s">
        <v>207</v>
      </c>
      <c r="J21" s="149" t="s">
        <v>208</v>
      </c>
      <c r="K21" s="149" t="s">
        <v>158</v>
      </c>
      <c r="L21" s="149" t="s">
        <v>209</v>
      </c>
      <c r="M21" s="149" t="s">
        <v>158</v>
      </c>
      <c r="N21" s="149" t="s">
        <v>158</v>
      </c>
      <c r="O21" s="149" t="s">
        <v>180</v>
      </c>
      <c r="Q21" s="522">
        <v>6.6666999999999996</v>
      </c>
      <c r="R21" s="523" t="s">
        <v>1475</v>
      </c>
    </row>
    <row r="22" spans="1:18" x14ac:dyDescent="0.2">
      <c r="A22" s="295">
        <v>17</v>
      </c>
      <c r="B22" s="184" t="s">
        <v>81</v>
      </c>
      <c r="C22" s="140"/>
      <c r="D22" s="184" t="s">
        <v>210</v>
      </c>
      <c r="E22" s="184" t="s">
        <v>206</v>
      </c>
      <c r="F22" s="149" t="s">
        <v>163</v>
      </c>
      <c r="G22" s="149" t="s">
        <v>163</v>
      </c>
      <c r="H22" s="149" t="s">
        <v>163</v>
      </c>
      <c r="I22" s="149" t="s">
        <v>163</v>
      </c>
      <c r="J22" s="149" t="s">
        <v>163</v>
      </c>
      <c r="K22" s="149" t="s">
        <v>163</v>
      </c>
      <c r="L22" s="149" t="s">
        <v>163</v>
      </c>
      <c r="M22" s="149" t="s">
        <v>184</v>
      </c>
      <c r="N22" s="149" t="s">
        <v>172</v>
      </c>
      <c r="O22" s="149" t="s">
        <v>163</v>
      </c>
      <c r="Q22" s="522">
        <v>3.3332999999999999</v>
      </c>
      <c r="R22" s="523" t="s">
        <v>1476</v>
      </c>
    </row>
    <row r="23" spans="1:18" x14ac:dyDescent="0.2">
      <c r="A23" s="295">
        <v>18</v>
      </c>
      <c r="B23" s="183" t="s">
        <v>82</v>
      </c>
      <c r="C23" s="140"/>
      <c r="D23" s="423" t="s">
        <v>156</v>
      </c>
      <c r="E23" s="183" t="s">
        <v>173</v>
      </c>
      <c r="F23" s="149" t="s">
        <v>211</v>
      </c>
      <c r="G23" s="149" t="s">
        <v>158</v>
      </c>
      <c r="H23" s="149" t="s">
        <v>212</v>
      </c>
      <c r="I23" s="149" t="s">
        <v>208</v>
      </c>
      <c r="J23" s="149" t="s">
        <v>158</v>
      </c>
      <c r="K23" s="149" t="s">
        <v>158</v>
      </c>
      <c r="L23" s="149" t="s">
        <v>158</v>
      </c>
      <c r="M23" s="149" t="s">
        <v>158</v>
      </c>
      <c r="N23" s="149" t="s">
        <v>158</v>
      </c>
      <c r="O23" s="149" t="s">
        <v>158</v>
      </c>
      <c r="Q23" s="522">
        <v>3.3332999999999999</v>
      </c>
      <c r="R23" s="523" t="s">
        <v>1477</v>
      </c>
    </row>
    <row r="24" spans="1:18" x14ac:dyDescent="0.2">
      <c r="A24" s="295">
        <v>19</v>
      </c>
      <c r="B24" s="183" t="s">
        <v>83</v>
      </c>
      <c r="C24" s="140"/>
      <c r="D24" s="423" t="s">
        <v>156</v>
      </c>
      <c r="E24" s="183" t="s">
        <v>173</v>
      </c>
      <c r="F24" s="149" t="s">
        <v>198</v>
      </c>
      <c r="G24" s="149" t="s">
        <v>158</v>
      </c>
      <c r="H24" s="149" t="s">
        <v>202</v>
      </c>
      <c r="I24" s="149" t="s">
        <v>208</v>
      </c>
      <c r="J24" s="149" t="s">
        <v>158</v>
      </c>
      <c r="K24" s="149" t="s">
        <v>158</v>
      </c>
      <c r="L24" s="149" t="s">
        <v>158</v>
      </c>
      <c r="M24" s="149" t="s">
        <v>158</v>
      </c>
      <c r="N24" s="149" t="s">
        <v>158</v>
      </c>
      <c r="O24" s="149" t="s">
        <v>159</v>
      </c>
      <c r="Q24" s="522">
        <v>0</v>
      </c>
      <c r="R24" s="523" t="s">
        <v>1478</v>
      </c>
    </row>
    <row r="25" spans="1:18" x14ac:dyDescent="0.2">
      <c r="A25" s="295">
        <v>20</v>
      </c>
      <c r="B25" s="183" t="s">
        <v>53</v>
      </c>
      <c r="C25" s="140"/>
      <c r="D25" s="423" t="s">
        <v>156</v>
      </c>
      <c r="E25" s="423" t="s">
        <v>213</v>
      </c>
      <c r="F25" s="149" t="s">
        <v>158</v>
      </c>
      <c r="G25" s="149" t="s">
        <v>158</v>
      </c>
      <c r="H25" s="149" t="s">
        <v>158</v>
      </c>
      <c r="I25" s="149" t="s">
        <v>158</v>
      </c>
      <c r="J25" s="149" t="s">
        <v>158</v>
      </c>
      <c r="K25" s="149" t="s">
        <v>158</v>
      </c>
      <c r="L25" s="149" t="s">
        <v>158</v>
      </c>
      <c r="M25" s="149" t="s">
        <v>158</v>
      </c>
      <c r="N25" s="149" t="s">
        <v>158</v>
      </c>
      <c r="O25" s="149" t="s">
        <v>192</v>
      </c>
      <c r="Q25" s="522">
        <v>3.3332999999999999</v>
      </c>
      <c r="R25" s="523" t="s">
        <v>1479</v>
      </c>
    </row>
    <row r="26" spans="1:18" x14ac:dyDescent="0.2">
      <c r="A26" s="295">
        <v>21</v>
      </c>
      <c r="B26" s="183" t="s">
        <v>54</v>
      </c>
      <c r="C26" s="140"/>
      <c r="D26" s="183" t="s">
        <v>214</v>
      </c>
      <c r="E26" s="183" t="s">
        <v>183</v>
      </c>
      <c r="F26" s="149" t="s">
        <v>158</v>
      </c>
      <c r="G26" s="149" t="s">
        <v>158</v>
      </c>
      <c r="H26" s="149" t="s">
        <v>158</v>
      </c>
      <c r="I26" s="149" t="s">
        <v>187</v>
      </c>
      <c r="J26" s="149" t="s">
        <v>215</v>
      </c>
      <c r="K26" s="149" t="s">
        <v>158</v>
      </c>
      <c r="L26" s="149" t="s">
        <v>187</v>
      </c>
      <c r="M26" s="149" t="s">
        <v>187</v>
      </c>
      <c r="N26" s="149" t="s">
        <v>216</v>
      </c>
      <c r="O26" s="149" t="s">
        <v>163</v>
      </c>
      <c r="Q26" s="522">
        <v>3.3332999999999999</v>
      </c>
      <c r="R26" s="523" t="s">
        <v>1479</v>
      </c>
    </row>
    <row r="27" spans="1:18" x14ac:dyDescent="0.2">
      <c r="A27" s="295">
        <v>22</v>
      </c>
      <c r="B27" s="183" t="s">
        <v>84</v>
      </c>
      <c r="C27" s="140"/>
      <c r="D27" s="183" t="s">
        <v>217</v>
      </c>
      <c r="E27" s="183" t="s">
        <v>218</v>
      </c>
      <c r="F27" s="149" t="s">
        <v>163</v>
      </c>
      <c r="G27" s="149" t="s">
        <v>163</v>
      </c>
      <c r="H27" s="149" t="s">
        <v>163</v>
      </c>
      <c r="I27" s="149" t="s">
        <v>163</v>
      </c>
      <c r="J27" s="149" t="s">
        <v>194</v>
      </c>
      <c r="K27" s="149" t="s">
        <v>163</v>
      </c>
      <c r="L27" s="149" t="s">
        <v>163</v>
      </c>
      <c r="M27" s="149" t="s">
        <v>209</v>
      </c>
      <c r="N27" s="149" t="s">
        <v>163</v>
      </c>
      <c r="O27" s="149" t="s">
        <v>163</v>
      </c>
      <c r="Q27" s="522">
        <v>1.6667000000000001</v>
      </c>
      <c r="R27" s="523" t="s">
        <v>1468</v>
      </c>
    </row>
    <row r="28" spans="1:18" x14ac:dyDescent="0.2">
      <c r="A28" s="295">
        <v>23</v>
      </c>
      <c r="B28" s="183" t="s">
        <v>86</v>
      </c>
      <c r="C28" s="140"/>
      <c r="D28" s="183" t="s">
        <v>219</v>
      </c>
      <c r="E28" s="183" t="s">
        <v>220</v>
      </c>
      <c r="F28" s="149" t="s">
        <v>163</v>
      </c>
      <c r="G28" s="149" t="s">
        <v>163</v>
      </c>
      <c r="H28" s="149" t="s">
        <v>163</v>
      </c>
      <c r="I28" s="149" t="s">
        <v>163</v>
      </c>
      <c r="J28" s="149" t="s">
        <v>163</v>
      </c>
      <c r="K28" s="149" t="s">
        <v>163</v>
      </c>
      <c r="L28" s="149" t="s">
        <v>209</v>
      </c>
      <c r="M28" s="149" t="s">
        <v>207</v>
      </c>
      <c r="N28" s="149" t="s">
        <v>187</v>
      </c>
      <c r="O28" s="149" t="s">
        <v>163</v>
      </c>
      <c r="Q28" s="522">
        <v>0</v>
      </c>
      <c r="R28" s="523" t="s">
        <v>1464</v>
      </c>
    </row>
    <row r="29" spans="1:18" x14ac:dyDescent="0.2">
      <c r="A29" s="295">
        <v>24</v>
      </c>
      <c r="B29" s="183" t="s">
        <v>88</v>
      </c>
      <c r="C29" s="140"/>
      <c r="D29" s="423" t="s">
        <v>182</v>
      </c>
      <c r="E29" s="183" t="s">
        <v>221</v>
      </c>
      <c r="F29" s="149" t="s">
        <v>163</v>
      </c>
      <c r="G29" s="149" t="s">
        <v>162</v>
      </c>
      <c r="H29" s="149" t="s">
        <v>180</v>
      </c>
      <c r="I29" s="149" t="s">
        <v>187</v>
      </c>
      <c r="J29" s="149" t="s">
        <v>187</v>
      </c>
      <c r="K29" s="149" t="s">
        <v>222</v>
      </c>
      <c r="L29" s="149" t="s">
        <v>187</v>
      </c>
      <c r="M29" s="149" t="s">
        <v>187</v>
      </c>
      <c r="N29" s="149" t="s">
        <v>216</v>
      </c>
      <c r="O29" s="149" t="s">
        <v>163</v>
      </c>
      <c r="Q29" s="522">
        <v>1.6667000000000001</v>
      </c>
      <c r="R29" s="523" t="s">
        <v>1480</v>
      </c>
    </row>
    <row r="30" spans="1:18" x14ac:dyDescent="0.2">
      <c r="A30" s="295">
        <v>25</v>
      </c>
      <c r="B30" s="183" t="s">
        <v>90</v>
      </c>
      <c r="C30" s="140"/>
      <c r="D30" s="423" t="s">
        <v>182</v>
      </c>
      <c r="E30" s="183" t="s">
        <v>223</v>
      </c>
      <c r="F30" s="149" t="s">
        <v>163</v>
      </c>
      <c r="G30" s="149" t="s">
        <v>162</v>
      </c>
      <c r="H30" s="149" t="s">
        <v>163</v>
      </c>
      <c r="I30" s="149" t="s">
        <v>216</v>
      </c>
      <c r="J30" s="149" t="s">
        <v>187</v>
      </c>
      <c r="K30" s="142" t="s">
        <v>163</v>
      </c>
      <c r="L30" s="149" t="s">
        <v>216</v>
      </c>
      <c r="M30" s="149" t="s">
        <v>163</v>
      </c>
      <c r="N30" s="149">
        <v>0</v>
      </c>
      <c r="O30" s="149" t="s">
        <v>163</v>
      </c>
      <c r="Q30" s="522">
        <v>6.6666999999999996</v>
      </c>
      <c r="R30" s="523" t="s">
        <v>1478</v>
      </c>
    </row>
    <row r="31" spans="1:18" x14ac:dyDescent="0.2">
      <c r="A31" s="460">
        <v>26</v>
      </c>
      <c r="B31" s="131" t="s">
        <v>92</v>
      </c>
      <c r="C31" s="140"/>
      <c r="D31" s="131" t="s">
        <v>164</v>
      </c>
      <c r="E31" s="131" t="s">
        <v>161</v>
      </c>
      <c r="F31" s="149" t="s">
        <v>186</v>
      </c>
      <c r="G31" s="149" t="s">
        <v>166</v>
      </c>
      <c r="H31" s="149" t="s">
        <v>163</v>
      </c>
      <c r="I31" s="149" t="s">
        <v>224</v>
      </c>
      <c r="J31" s="149" t="s">
        <v>163</v>
      </c>
      <c r="K31" s="149" t="s">
        <v>225</v>
      </c>
      <c r="L31" s="149" t="s">
        <v>163</v>
      </c>
      <c r="M31" s="149" t="s">
        <v>158</v>
      </c>
      <c r="N31" s="149" t="s">
        <v>158</v>
      </c>
      <c r="O31" s="149" t="s">
        <v>172</v>
      </c>
      <c r="Q31" s="522">
        <v>5</v>
      </c>
      <c r="R31" s="523" t="s">
        <v>1479</v>
      </c>
    </row>
    <row r="32" spans="1:18" x14ac:dyDescent="0.2">
      <c r="A32" s="295">
        <v>27</v>
      </c>
      <c r="B32" s="193" t="s">
        <v>95</v>
      </c>
      <c r="C32" s="140"/>
      <c r="D32" s="193" t="s">
        <v>181</v>
      </c>
      <c r="E32" s="193" t="s">
        <v>161</v>
      </c>
      <c r="F32" s="149" t="s">
        <v>163</v>
      </c>
      <c r="G32" s="149" t="s">
        <v>226</v>
      </c>
      <c r="H32" s="149" t="s">
        <v>163</v>
      </c>
      <c r="I32" s="149" t="s">
        <v>163</v>
      </c>
      <c r="J32" s="149" t="s">
        <v>163</v>
      </c>
      <c r="K32" s="149" t="s">
        <v>163</v>
      </c>
      <c r="L32" s="149" t="s">
        <v>163</v>
      </c>
      <c r="M32" s="149" t="s">
        <v>194</v>
      </c>
      <c r="N32" s="149" t="s">
        <v>158</v>
      </c>
      <c r="O32" s="149" t="s">
        <v>163</v>
      </c>
      <c r="Q32" s="522">
        <v>1.6667000000000001</v>
      </c>
      <c r="R32" s="523" t="s">
        <v>1479</v>
      </c>
    </row>
    <row r="33" spans="1:18" x14ac:dyDescent="0.2">
      <c r="A33" s="295">
        <v>28</v>
      </c>
      <c r="B33" s="461" t="s">
        <v>182</v>
      </c>
      <c r="C33" s="140"/>
      <c r="D33" s="193"/>
      <c r="E33" s="193" t="s">
        <v>227</v>
      </c>
      <c r="F33" s="149" t="s">
        <v>163</v>
      </c>
      <c r="G33" s="149" t="s">
        <v>163</v>
      </c>
      <c r="H33" s="149" t="s">
        <v>163</v>
      </c>
      <c r="I33" s="149" t="s">
        <v>163</v>
      </c>
      <c r="J33" s="149" t="s">
        <v>187</v>
      </c>
      <c r="K33" s="149" t="s">
        <v>163</v>
      </c>
      <c r="L33" s="149" t="s">
        <v>163</v>
      </c>
      <c r="M33" s="149" t="s">
        <v>195</v>
      </c>
      <c r="N33" s="149" t="s">
        <v>163</v>
      </c>
      <c r="O33" s="149" t="s">
        <v>163</v>
      </c>
      <c r="Q33" s="522">
        <v>1.6667000000000001</v>
      </c>
      <c r="R33" s="523" t="s">
        <v>1481</v>
      </c>
    </row>
    <row r="34" spans="1:18" x14ac:dyDescent="0.2">
      <c r="A34" s="295">
        <v>29</v>
      </c>
      <c r="B34" s="195" t="s">
        <v>99</v>
      </c>
      <c r="C34" s="140"/>
      <c r="D34" s="195" t="s">
        <v>181</v>
      </c>
      <c r="E34" s="195" t="s">
        <v>157</v>
      </c>
      <c r="F34" s="149" t="s">
        <v>171</v>
      </c>
      <c r="G34" s="149" t="s">
        <v>162</v>
      </c>
      <c r="H34" s="149" t="s">
        <v>184</v>
      </c>
      <c r="I34" s="149" t="s">
        <v>162</v>
      </c>
      <c r="J34" s="149" t="s">
        <v>163</v>
      </c>
      <c r="K34" s="149" t="s">
        <v>174</v>
      </c>
      <c r="L34" s="149" t="s">
        <v>163</v>
      </c>
      <c r="M34" s="149" t="s">
        <v>228</v>
      </c>
      <c r="N34" s="149" t="s">
        <v>158</v>
      </c>
      <c r="O34" s="149" t="s">
        <v>174</v>
      </c>
      <c r="Q34" s="522">
        <v>8.3332999999999995</v>
      </c>
      <c r="R34" s="523" t="s">
        <v>1477</v>
      </c>
    </row>
    <row r="35" spans="1:18" x14ac:dyDescent="0.2">
      <c r="A35" s="295">
        <v>30</v>
      </c>
      <c r="B35" s="195" t="s">
        <v>101</v>
      </c>
      <c r="C35" s="140"/>
      <c r="D35" s="195" t="s">
        <v>210</v>
      </c>
      <c r="E35" s="195" t="s">
        <v>161</v>
      </c>
      <c r="F35" s="149" t="s">
        <v>163</v>
      </c>
      <c r="G35" s="149" t="s">
        <v>163</v>
      </c>
      <c r="H35" s="149" t="s">
        <v>162</v>
      </c>
      <c r="I35" s="149" t="s">
        <v>163</v>
      </c>
      <c r="J35" s="149" t="s">
        <v>163</v>
      </c>
      <c r="K35" s="149" t="s">
        <v>163</v>
      </c>
      <c r="L35" s="149" t="s">
        <v>163</v>
      </c>
      <c r="M35" s="149" t="s">
        <v>201</v>
      </c>
      <c r="N35" s="149" t="s">
        <v>158</v>
      </c>
      <c r="O35" s="149" t="s">
        <v>163</v>
      </c>
      <c r="Q35" s="522">
        <v>3.3332999999999999</v>
      </c>
      <c r="R35" s="523" t="s">
        <v>1482</v>
      </c>
    </row>
    <row r="36" spans="1:18" x14ac:dyDescent="0.2">
      <c r="A36" s="295">
        <v>31</v>
      </c>
      <c r="B36" s="350" t="s">
        <v>104</v>
      </c>
      <c r="C36" s="140"/>
      <c r="D36" s="350" t="s">
        <v>169</v>
      </c>
      <c r="E36" s="350" t="s">
        <v>229</v>
      </c>
      <c r="F36" s="149" t="s">
        <v>193</v>
      </c>
      <c r="G36" s="149" t="s">
        <v>230</v>
      </c>
      <c r="H36" s="149" t="s">
        <v>180</v>
      </c>
      <c r="I36" s="149" t="s">
        <v>180</v>
      </c>
      <c r="J36" s="149" t="s">
        <v>194</v>
      </c>
      <c r="K36" s="142" t="s">
        <v>231</v>
      </c>
      <c r="L36" s="149" t="s">
        <v>232</v>
      </c>
      <c r="M36" s="149" t="s">
        <v>172</v>
      </c>
      <c r="N36" s="149" t="s">
        <v>158</v>
      </c>
      <c r="O36" s="149" t="s">
        <v>174</v>
      </c>
      <c r="Q36" s="522">
        <v>1.6667000000000001</v>
      </c>
      <c r="R36" s="523" t="s">
        <v>1477</v>
      </c>
    </row>
    <row r="37" spans="1:18" x14ac:dyDescent="0.2">
      <c r="A37" s="295">
        <v>32</v>
      </c>
      <c r="B37" s="130" t="s">
        <v>106</v>
      </c>
      <c r="C37" s="140"/>
      <c r="D37" s="421" t="s">
        <v>233</v>
      </c>
      <c r="E37" s="421" t="s">
        <v>234</v>
      </c>
      <c r="F37" s="149" t="s">
        <v>180</v>
      </c>
      <c r="G37" s="149" t="s">
        <v>163</v>
      </c>
      <c r="H37" s="149" t="s">
        <v>180</v>
      </c>
      <c r="I37" s="149" t="s">
        <v>180</v>
      </c>
      <c r="J37" s="149" t="s">
        <v>175</v>
      </c>
      <c r="K37" s="149" t="s">
        <v>235</v>
      </c>
      <c r="L37" s="149" t="s">
        <v>236</v>
      </c>
      <c r="M37" s="149" t="s">
        <v>172</v>
      </c>
      <c r="N37" s="149" t="s">
        <v>163</v>
      </c>
      <c r="O37" s="149" t="s">
        <v>162</v>
      </c>
      <c r="Q37" s="522">
        <v>3.3332999999999999</v>
      </c>
      <c r="R37" s="523" t="s">
        <v>1482</v>
      </c>
    </row>
    <row r="38" spans="1:18" x14ac:dyDescent="0.2">
      <c r="A38" s="295">
        <v>33</v>
      </c>
      <c r="B38" s="130" t="s">
        <v>108</v>
      </c>
      <c r="C38" s="140"/>
      <c r="D38" s="420" t="s">
        <v>182</v>
      </c>
      <c r="E38" s="421" t="s">
        <v>161</v>
      </c>
      <c r="F38" s="149" t="s">
        <v>163</v>
      </c>
      <c r="G38" s="149" t="s">
        <v>163</v>
      </c>
      <c r="H38" s="149" t="s">
        <v>162</v>
      </c>
      <c r="I38" s="149" t="s">
        <v>216</v>
      </c>
      <c r="J38" s="149" t="s">
        <v>163</v>
      </c>
      <c r="K38" s="149" t="s">
        <v>163</v>
      </c>
      <c r="L38" s="149" t="s">
        <v>163</v>
      </c>
      <c r="M38" s="149" t="s">
        <v>163</v>
      </c>
      <c r="N38" s="149" t="s">
        <v>216</v>
      </c>
      <c r="O38" s="149" t="s">
        <v>163</v>
      </c>
      <c r="Q38" s="522">
        <v>3.3332999999999999</v>
      </c>
      <c r="R38" s="523" t="s">
        <v>1483</v>
      </c>
    </row>
    <row r="39" spans="1:18" x14ac:dyDescent="0.2">
      <c r="A39" s="295">
        <v>34</v>
      </c>
      <c r="B39" s="130" t="s">
        <v>110</v>
      </c>
      <c r="C39" s="140"/>
      <c r="D39" s="420" t="s">
        <v>182</v>
      </c>
      <c r="E39" s="421" t="s">
        <v>161</v>
      </c>
      <c r="F39" s="149" t="s">
        <v>163</v>
      </c>
      <c r="G39" s="149" t="s">
        <v>163</v>
      </c>
      <c r="H39" s="149" t="s">
        <v>163</v>
      </c>
      <c r="I39" s="149" t="s">
        <v>216</v>
      </c>
      <c r="J39" s="149" t="s">
        <v>187</v>
      </c>
      <c r="K39" s="149" t="s">
        <v>163</v>
      </c>
      <c r="L39" s="149" t="s">
        <v>216</v>
      </c>
      <c r="M39" s="149" t="s">
        <v>163</v>
      </c>
      <c r="N39" s="149" t="s">
        <v>216</v>
      </c>
      <c r="O39" s="149" t="s">
        <v>163</v>
      </c>
      <c r="Q39" s="522">
        <v>0</v>
      </c>
      <c r="R39" s="523" t="s">
        <v>1484</v>
      </c>
    </row>
    <row r="40" spans="1:18" x14ac:dyDescent="0.2">
      <c r="A40" s="295">
        <v>35</v>
      </c>
      <c r="B40" s="130" t="s">
        <v>112</v>
      </c>
      <c r="C40" s="140"/>
      <c r="D40" s="421" t="s">
        <v>237</v>
      </c>
      <c r="E40" s="421" t="s">
        <v>238</v>
      </c>
      <c r="F40" s="149" t="s">
        <v>180</v>
      </c>
      <c r="G40" s="149" t="s">
        <v>163</v>
      </c>
      <c r="H40" s="149" t="s">
        <v>205</v>
      </c>
      <c r="I40" s="149" t="s">
        <v>208</v>
      </c>
      <c r="J40" s="149" t="s">
        <v>158</v>
      </c>
      <c r="K40" s="149" t="s">
        <v>180</v>
      </c>
      <c r="L40" s="149" t="s">
        <v>158</v>
      </c>
      <c r="M40" s="149" t="s">
        <v>158</v>
      </c>
      <c r="N40" s="149" t="s">
        <v>163</v>
      </c>
      <c r="O40" s="149" t="s">
        <v>174</v>
      </c>
      <c r="Q40" s="522">
        <v>3.3332999999999999</v>
      </c>
      <c r="R40" s="523" t="s">
        <v>1482</v>
      </c>
    </row>
    <row r="41" spans="1:18" x14ac:dyDescent="0.2">
      <c r="A41" s="295">
        <v>36</v>
      </c>
      <c r="B41" s="130" t="s">
        <v>114</v>
      </c>
      <c r="C41" s="140"/>
      <c r="D41" s="421" t="s">
        <v>210</v>
      </c>
      <c r="E41" s="421" t="s">
        <v>161</v>
      </c>
      <c r="F41" s="149" t="s">
        <v>163</v>
      </c>
      <c r="G41" s="149" t="s">
        <v>163</v>
      </c>
      <c r="H41" s="149" t="s">
        <v>162</v>
      </c>
      <c r="I41" s="149" t="s">
        <v>163</v>
      </c>
      <c r="J41" s="149" t="s">
        <v>163</v>
      </c>
      <c r="K41" s="149" t="s">
        <v>163</v>
      </c>
      <c r="L41" s="149" t="s">
        <v>163</v>
      </c>
      <c r="M41" s="149" t="s">
        <v>194</v>
      </c>
      <c r="N41" s="149" t="s">
        <v>158</v>
      </c>
      <c r="O41" s="149" t="s">
        <v>163</v>
      </c>
      <c r="Q41" s="522">
        <v>1.6667000000000001</v>
      </c>
      <c r="R41" s="523" t="s">
        <v>1485</v>
      </c>
    </row>
    <row r="42" spans="1:18" x14ac:dyDescent="0.2">
      <c r="A42" s="295">
        <v>37</v>
      </c>
      <c r="B42" s="130" t="s">
        <v>116</v>
      </c>
      <c r="C42" s="140"/>
      <c r="D42" s="420" t="s">
        <v>182</v>
      </c>
      <c r="E42" s="421" t="s">
        <v>237</v>
      </c>
      <c r="F42" s="149" t="s">
        <v>163</v>
      </c>
      <c r="G42" s="149" t="s">
        <v>163</v>
      </c>
      <c r="H42" s="149" t="s">
        <v>162</v>
      </c>
      <c r="I42" s="149" t="s">
        <v>163</v>
      </c>
      <c r="J42" s="149" t="s">
        <v>163</v>
      </c>
      <c r="K42" s="149" t="s">
        <v>163</v>
      </c>
      <c r="L42" s="149" t="s">
        <v>162</v>
      </c>
      <c r="M42" s="149" t="s">
        <v>162</v>
      </c>
      <c r="N42" s="149" t="s">
        <v>216</v>
      </c>
      <c r="O42" s="149" t="s">
        <v>162</v>
      </c>
      <c r="Q42" s="522">
        <v>1.6667000000000001</v>
      </c>
      <c r="R42" s="523" t="s">
        <v>1474</v>
      </c>
    </row>
    <row r="43" spans="1:18" x14ac:dyDescent="0.2">
      <c r="A43" s="295">
        <v>38</v>
      </c>
      <c r="B43" s="130" t="s">
        <v>118</v>
      </c>
      <c r="C43" s="140"/>
      <c r="D43" s="420" t="s">
        <v>156</v>
      </c>
      <c r="E43" s="421" t="s">
        <v>173</v>
      </c>
      <c r="F43" s="149" t="s">
        <v>158</v>
      </c>
      <c r="G43" s="149" t="s">
        <v>158</v>
      </c>
      <c r="H43" s="149" t="s">
        <v>158</v>
      </c>
      <c r="I43" s="149" t="s">
        <v>158</v>
      </c>
      <c r="J43" s="149" t="s">
        <v>158</v>
      </c>
      <c r="K43" s="149" t="s">
        <v>158</v>
      </c>
      <c r="L43" s="149" t="s">
        <v>158</v>
      </c>
      <c r="M43" s="149" t="s">
        <v>158</v>
      </c>
      <c r="N43" s="149" t="s">
        <v>158</v>
      </c>
      <c r="O43" s="149" t="s">
        <v>158</v>
      </c>
      <c r="Q43" s="522">
        <v>5</v>
      </c>
      <c r="R43" s="523" t="s">
        <v>1475</v>
      </c>
    </row>
    <row r="44" spans="1:18" x14ac:dyDescent="0.2">
      <c r="A44" s="350">
        <v>39</v>
      </c>
      <c r="B44" s="177" t="s">
        <v>120</v>
      </c>
      <c r="C44" s="140"/>
      <c r="D44" s="426" t="s">
        <v>156</v>
      </c>
      <c r="E44" s="348" t="s">
        <v>173</v>
      </c>
      <c r="F44" s="149" t="s">
        <v>239</v>
      </c>
      <c r="G44" s="149" t="s">
        <v>158</v>
      </c>
      <c r="H44" s="149" t="s">
        <v>158</v>
      </c>
      <c r="I44" s="149" t="s">
        <v>158</v>
      </c>
      <c r="J44" s="149" t="s">
        <v>158</v>
      </c>
      <c r="K44" s="149" t="s">
        <v>158</v>
      </c>
      <c r="L44" s="149" t="s">
        <v>158</v>
      </c>
      <c r="M44" s="149" t="s">
        <v>158</v>
      </c>
      <c r="N44" s="149" t="s">
        <v>158</v>
      </c>
      <c r="O44" s="149" t="s">
        <v>158</v>
      </c>
      <c r="Q44" s="522">
        <v>3.3332999999999999</v>
      </c>
      <c r="R44" s="523" t="s">
        <v>1467</v>
      </c>
    </row>
    <row r="45" spans="1:18" x14ac:dyDescent="0.2">
      <c r="A45" s="350">
        <v>40</v>
      </c>
      <c r="B45" s="177" t="s">
        <v>122</v>
      </c>
      <c r="C45" s="140"/>
      <c r="D45" s="426" t="s">
        <v>156</v>
      </c>
      <c r="E45" s="348" t="s">
        <v>170</v>
      </c>
      <c r="F45" s="149" t="s">
        <v>212</v>
      </c>
      <c r="G45" s="149" t="s">
        <v>158</v>
      </c>
      <c r="H45" s="149" t="s">
        <v>208</v>
      </c>
      <c r="I45" s="149" t="s">
        <v>208</v>
      </c>
      <c r="J45" s="149" t="s">
        <v>240</v>
      </c>
      <c r="K45" s="149" t="s">
        <v>158</v>
      </c>
      <c r="L45" s="149" t="s">
        <v>180</v>
      </c>
      <c r="M45" s="149" t="s">
        <v>158</v>
      </c>
      <c r="N45" s="149" t="s">
        <v>158</v>
      </c>
      <c r="O45" s="149" t="s">
        <v>241</v>
      </c>
      <c r="Q45" s="522">
        <v>8.3332999999999995</v>
      </c>
      <c r="R45" s="523" t="s">
        <v>1479</v>
      </c>
    </row>
    <row r="46" spans="1:18" x14ac:dyDescent="0.2">
      <c r="A46" s="350">
        <v>41</v>
      </c>
      <c r="B46" s="177" t="s">
        <v>125</v>
      </c>
      <c r="C46" s="140"/>
      <c r="D46" s="426" t="s">
        <v>156</v>
      </c>
      <c r="E46" s="348" t="s">
        <v>242</v>
      </c>
      <c r="F46" s="149" t="s">
        <v>198</v>
      </c>
      <c r="G46" s="149" t="s">
        <v>158</v>
      </c>
      <c r="H46" s="149" t="s">
        <v>212</v>
      </c>
      <c r="I46" s="149" t="s">
        <v>158</v>
      </c>
      <c r="J46" s="149" t="s">
        <v>158</v>
      </c>
      <c r="K46" s="149" t="s">
        <v>158</v>
      </c>
      <c r="L46" s="149" t="s">
        <v>158</v>
      </c>
      <c r="M46" s="149" t="s">
        <v>158</v>
      </c>
      <c r="N46" s="149" t="s">
        <v>158</v>
      </c>
      <c r="O46" s="149" t="s">
        <v>158</v>
      </c>
      <c r="Q46" s="522">
        <v>5</v>
      </c>
      <c r="R46" s="523" t="s">
        <v>1479</v>
      </c>
    </row>
    <row r="47" spans="1:18" x14ac:dyDescent="0.2">
      <c r="A47" s="350">
        <v>42</v>
      </c>
      <c r="B47" s="177" t="s">
        <v>127</v>
      </c>
      <c r="C47" s="140"/>
      <c r="D47" s="426" t="s">
        <v>156</v>
      </c>
      <c r="E47" s="348" t="s">
        <v>206</v>
      </c>
      <c r="F47" s="149" t="s">
        <v>158</v>
      </c>
      <c r="G47" s="149" t="s">
        <v>212</v>
      </c>
      <c r="H47" s="149" t="s">
        <v>212</v>
      </c>
      <c r="I47" s="149" t="s">
        <v>198</v>
      </c>
      <c r="J47" s="149" t="s">
        <v>158</v>
      </c>
      <c r="K47" s="149" t="s">
        <v>158</v>
      </c>
      <c r="L47" s="149" t="s">
        <v>158</v>
      </c>
      <c r="M47" s="149" t="s">
        <v>158</v>
      </c>
      <c r="N47" s="149" t="s">
        <v>158</v>
      </c>
      <c r="O47" s="149" t="s">
        <v>243</v>
      </c>
      <c r="Q47" s="522">
        <v>15</v>
      </c>
      <c r="R47" s="523" t="s">
        <v>1479</v>
      </c>
    </row>
    <row r="48" spans="1:18" x14ac:dyDescent="0.2">
      <c r="A48" s="350">
        <v>43</v>
      </c>
      <c r="B48" s="177" t="s">
        <v>129</v>
      </c>
      <c r="C48" s="140"/>
      <c r="D48" s="426" t="s">
        <v>156</v>
      </c>
      <c r="E48" s="426" t="s">
        <v>156</v>
      </c>
      <c r="F48" s="149" t="s">
        <v>158</v>
      </c>
      <c r="G48" s="149" t="s">
        <v>158</v>
      </c>
      <c r="H48" s="149" t="s">
        <v>194</v>
      </c>
      <c r="I48" s="149" t="s">
        <v>158</v>
      </c>
      <c r="J48" s="149" t="s">
        <v>158</v>
      </c>
      <c r="K48" s="149" t="s">
        <v>158</v>
      </c>
      <c r="L48" s="149" t="s">
        <v>158</v>
      </c>
      <c r="M48" s="149" t="s">
        <v>158</v>
      </c>
      <c r="N48" s="149" t="s">
        <v>158</v>
      </c>
      <c r="O48" s="149" t="s">
        <v>158</v>
      </c>
      <c r="Q48" s="522">
        <v>8.3332999999999995</v>
      </c>
      <c r="R48" s="523" t="s">
        <v>1468</v>
      </c>
    </row>
    <row r="49" spans="1:18" x14ac:dyDescent="0.2">
      <c r="A49" s="350">
        <v>44</v>
      </c>
      <c r="B49" s="177" t="s">
        <v>131</v>
      </c>
      <c r="C49" s="140"/>
      <c r="D49" s="426" t="s">
        <v>156</v>
      </c>
      <c r="E49" s="348" t="s">
        <v>161</v>
      </c>
      <c r="F49" s="149" t="s">
        <v>239</v>
      </c>
      <c r="G49" s="149" t="s">
        <v>158</v>
      </c>
      <c r="H49" s="149" t="s">
        <v>158</v>
      </c>
      <c r="I49" s="149" t="s">
        <v>158</v>
      </c>
      <c r="J49" s="149" t="s">
        <v>158</v>
      </c>
      <c r="K49" s="149" t="s">
        <v>158</v>
      </c>
      <c r="L49" s="149" t="s">
        <v>158</v>
      </c>
      <c r="M49" s="149" t="s">
        <v>158</v>
      </c>
      <c r="N49" s="149" t="s">
        <v>158</v>
      </c>
      <c r="O49" s="149" t="s">
        <v>158</v>
      </c>
      <c r="Q49" s="522">
        <v>6.6666999999999996</v>
      </c>
      <c r="R49" s="523" t="s">
        <v>1469</v>
      </c>
    </row>
    <row r="50" spans="1:18" ht="30" x14ac:dyDescent="0.2">
      <c r="B50" s="177"/>
      <c r="C50" s="116"/>
      <c r="D50" s="124" t="s">
        <v>1210</v>
      </c>
      <c r="E50" s="124" t="s">
        <v>1211</v>
      </c>
      <c r="F50" s="142"/>
      <c r="G50" s="142"/>
      <c r="H50" s="142"/>
      <c r="I50" s="142"/>
      <c r="J50" s="142"/>
      <c r="K50" s="142"/>
      <c r="L50" s="142"/>
      <c r="M50" s="142"/>
      <c r="N50" s="142"/>
      <c r="O50" s="142"/>
    </row>
    <row r="51" spans="1:18" x14ac:dyDescent="0.2">
      <c r="C51" s="116"/>
      <c r="D51" s="122" t="s">
        <v>244</v>
      </c>
    </row>
    <row r="52" spans="1:18" x14ac:dyDescent="0.2">
      <c r="C52" s="116"/>
      <c r="D52" s="122" t="s">
        <v>245</v>
      </c>
    </row>
    <row r="53" spans="1:18" x14ac:dyDescent="0.2">
      <c r="C53" s="116"/>
      <c r="D53" s="144" t="s">
        <v>246</v>
      </c>
    </row>
  </sheetData>
  <mergeCells count="1">
    <mergeCell ref="Q3:R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19"/>
  <sheetViews>
    <sheetView zoomScaleNormal="100" workbookViewId="0"/>
  </sheetViews>
  <sheetFormatPr defaultColWidth="12.28515625" defaultRowHeight="18.95" customHeight="1" x14ac:dyDescent="0.2"/>
  <cols>
    <col min="1" max="1" width="6.7109375" style="34" customWidth="1"/>
    <col min="2" max="2" width="6.85546875" style="96" customWidth="1"/>
    <col min="3" max="3" width="10.5703125" style="36" customWidth="1"/>
    <col min="4" max="4" width="16.28515625" style="97" customWidth="1"/>
    <col min="5" max="5" width="5.7109375" style="76" customWidth="1"/>
    <col min="6" max="6" width="6" style="40" customWidth="1"/>
    <col min="7" max="7" width="6.28515625" style="40" customWidth="1"/>
    <col min="8" max="8" width="5.7109375" style="76" customWidth="1"/>
    <col min="9" max="9" width="6.28515625" style="76" customWidth="1"/>
    <col min="10" max="10" width="6.7109375" style="76" customWidth="1"/>
    <col min="11" max="11" width="7" style="76" customWidth="1"/>
    <col min="12" max="12" width="6.42578125" style="98" customWidth="1"/>
    <col min="13" max="13" width="6.85546875" style="76" customWidth="1"/>
    <col min="14" max="14" width="7" style="77" customWidth="1"/>
    <col min="15" max="15" width="7" style="78" customWidth="1"/>
    <col min="16" max="16" width="6.42578125" style="78" customWidth="1"/>
    <col min="17" max="17" width="6.5703125" style="76" customWidth="1"/>
    <col min="18" max="18" width="7" style="79" customWidth="1"/>
    <col min="19" max="20" width="6.28515625" style="79" customWidth="1"/>
    <col min="21" max="21" width="6.7109375" style="79" customWidth="1"/>
    <col min="22" max="22" width="6.42578125" style="79" customWidth="1"/>
    <col min="23" max="23" width="5.42578125" style="61" customWidth="1"/>
    <col min="24" max="24" width="7.85546875" style="80" customWidth="1"/>
    <col min="25" max="25" width="7.85546875" style="62" customWidth="1"/>
    <col min="26" max="26" width="9.140625" style="81" customWidth="1"/>
    <col min="27" max="28" width="5.85546875" style="61" customWidth="1"/>
    <col min="29" max="29" width="6.85546875" style="82" customWidth="1"/>
    <col min="30" max="31" width="12.28515625" style="57" customWidth="1"/>
    <col min="32" max="32" width="17.5703125" style="298" customWidth="1"/>
    <col min="33" max="33" width="17.85546875" style="298" customWidth="1"/>
    <col min="34" max="34" width="11" style="298" customWidth="1"/>
    <col min="35" max="35" width="12.28515625" style="57" customWidth="1"/>
    <col min="36" max="36" width="31" style="57" customWidth="1"/>
    <col min="37" max="37" width="19.28515625" style="484" bestFit="1" customWidth="1"/>
    <col min="38" max="38" width="24.140625" style="484" customWidth="1"/>
    <col min="39" max="39" width="11.85546875" style="477" customWidth="1"/>
    <col min="40" max="40" width="15.5703125" style="477" customWidth="1"/>
    <col min="41" max="41" width="14.42578125" style="477" customWidth="1"/>
    <col min="42" max="42" width="16.140625" style="477" bestFit="1" customWidth="1"/>
    <col min="43" max="43" width="11.7109375" style="477" bestFit="1" customWidth="1"/>
    <col min="44" max="252" width="12.28515625" style="57"/>
    <col min="253" max="254" width="3.85546875" style="57" customWidth="1"/>
    <col min="255" max="255" width="6.140625" style="57" customWidth="1"/>
    <col min="256" max="256" width="9" style="57" customWidth="1"/>
    <col min="257" max="265" width="5" style="57" customWidth="1"/>
    <col min="266" max="266" width="4.7109375" style="57" customWidth="1"/>
    <col min="267" max="268" width="4.5703125" style="57" customWidth="1"/>
    <col min="269" max="269" width="4.7109375" style="57" customWidth="1"/>
    <col min="270" max="272" width="4.5703125" style="57" customWidth="1"/>
    <col min="273" max="273" width="4.7109375" style="57" customWidth="1"/>
    <col min="274" max="274" width="4.28515625" style="57" customWidth="1"/>
    <col min="275" max="275" width="5.42578125" style="57" customWidth="1"/>
    <col min="276" max="277" width="7.85546875" style="57" customWidth="1"/>
    <col min="278" max="278" width="9.140625" style="57" customWidth="1"/>
    <col min="279" max="280" width="5.85546875" style="57" customWidth="1"/>
    <col min="281" max="281" width="6.85546875" style="57" customWidth="1"/>
    <col min="282" max="508" width="12.28515625" style="57"/>
    <col min="509" max="510" width="3.85546875" style="57" customWidth="1"/>
    <col min="511" max="511" width="6.140625" style="57" customWidth="1"/>
    <col min="512" max="512" width="9" style="57" customWidth="1"/>
    <col min="513" max="521" width="5" style="57" customWidth="1"/>
    <col min="522" max="522" width="4.7109375" style="57" customWidth="1"/>
    <col min="523" max="524" width="4.5703125" style="57" customWidth="1"/>
    <col min="525" max="525" width="4.7109375" style="57" customWidth="1"/>
    <col min="526" max="528" width="4.5703125" style="57" customWidth="1"/>
    <col min="529" max="529" width="4.7109375" style="57" customWidth="1"/>
    <col min="530" max="530" width="4.28515625" style="57" customWidth="1"/>
    <col min="531" max="531" width="5.42578125" style="57" customWidth="1"/>
    <col min="532" max="533" width="7.85546875" style="57" customWidth="1"/>
    <col min="534" max="534" width="9.140625" style="57" customWidth="1"/>
    <col min="535" max="536" width="5.85546875" style="57" customWidth="1"/>
    <col min="537" max="537" width="6.85546875" style="57" customWidth="1"/>
    <col min="538" max="764" width="12.28515625" style="57"/>
    <col min="765" max="766" width="3.85546875" style="57" customWidth="1"/>
    <col min="767" max="767" width="6.140625" style="57" customWidth="1"/>
    <col min="768" max="768" width="9" style="57" customWidth="1"/>
    <col min="769" max="777" width="5" style="57" customWidth="1"/>
    <col min="778" max="778" width="4.7109375" style="57" customWidth="1"/>
    <col min="779" max="780" width="4.5703125" style="57" customWidth="1"/>
    <col min="781" max="781" width="4.7109375" style="57" customWidth="1"/>
    <col min="782" max="784" width="4.5703125" style="57" customWidth="1"/>
    <col min="785" max="785" width="4.7109375" style="57" customWidth="1"/>
    <col min="786" max="786" width="4.28515625" style="57" customWidth="1"/>
    <col min="787" max="787" width="5.42578125" style="57" customWidth="1"/>
    <col min="788" max="789" width="7.85546875" style="57" customWidth="1"/>
    <col min="790" max="790" width="9.140625" style="57" customWidth="1"/>
    <col min="791" max="792" width="5.85546875" style="57" customWidth="1"/>
    <col min="793" max="793" width="6.85546875" style="57" customWidth="1"/>
    <col min="794" max="1020" width="12.28515625" style="57"/>
    <col min="1021" max="1022" width="3.85546875" style="57" customWidth="1"/>
    <col min="1023" max="1023" width="6.140625" style="57" customWidth="1"/>
    <col min="1024" max="1024" width="9" style="57" customWidth="1"/>
    <col min="1025" max="1033" width="5" style="57" customWidth="1"/>
    <col min="1034" max="1034" width="4.7109375" style="57" customWidth="1"/>
    <col min="1035" max="1036" width="4.5703125" style="57" customWidth="1"/>
    <col min="1037" max="1037" width="4.7109375" style="57" customWidth="1"/>
    <col min="1038" max="1040" width="4.5703125" style="57" customWidth="1"/>
    <col min="1041" max="1041" width="4.7109375" style="57" customWidth="1"/>
    <col min="1042" max="1042" width="4.28515625" style="57" customWidth="1"/>
    <col min="1043" max="1043" width="5.42578125" style="57" customWidth="1"/>
    <col min="1044" max="1045" width="7.85546875" style="57" customWidth="1"/>
    <col min="1046" max="1046" width="9.140625" style="57" customWidth="1"/>
    <col min="1047" max="1048" width="5.85546875" style="57" customWidth="1"/>
    <col min="1049" max="1049" width="6.85546875" style="57" customWidth="1"/>
    <col min="1050" max="1276" width="12.28515625" style="57"/>
    <col min="1277" max="1278" width="3.85546875" style="57" customWidth="1"/>
    <col min="1279" max="1279" width="6.140625" style="57" customWidth="1"/>
    <col min="1280" max="1280" width="9" style="57" customWidth="1"/>
    <col min="1281" max="1289" width="5" style="57" customWidth="1"/>
    <col min="1290" max="1290" width="4.7109375" style="57" customWidth="1"/>
    <col min="1291" max="1292" width="4.5703125" style="57" customWidth="1"/>
    <col min="1293" max="1293" width="4.7109375" style="57" customWidth="1"/>
    <col min="1294" max="1296" width="4.5703125" style="57" customWidth="1"/>
    <col min="1297" max="1297" width="4.7109375" style="57" customWidth="1"/>
    <col min="1298" max="1298" width="4.28515625" style="57" customWidth="1"/>
    <col min="1299" max="1299" width="5.42578125" style="57" customWidth="1"/>
    <col min="1300" max="1301" width="7.85546875" style="57" customWidth="1"/>
    <col min="1302" max="1302" width="9.140625" style="57" customWidth="1"/>
    <col min="1303" max="1304" width="5.85546875" style="57" customWidth="1"/>
    <col min="1305" max="1305" width="6.85546875" style="57" customWidth="1"/>
    <col min="1306" max="1532" width="12.28515625" style="57"/>
    <col min="1533" max="1534" width="3.85546875" style="57" customWidth="1"/>
    <col min="1535" max="1535" width="6.140625" style="57" customWidth="1"/>
    <col min="1536" max="1536" width="9" style="57" customWidth="1"/>
    <col min="1537" max="1545" width="5" style="57" customWidth="1"/>
    <col min="1546" max="1546" width="4.7109375" style="57" customWidth="1"/>
    <col min="1547" max="1548" width="4.5703125" style="57" customWidth="1"/>
    <col min="1549" max="1549" width="4.7109375" style="57" customWidth="1"/>
    <col min="1550" max="1552" width="4.5703125" style="57" customWidth="1"/>
    <col min="1553" max="1553" width="4.7109375" style="57" customWidth="1"/>
    <col min="1554" max="1554" width="4.28515625" style="57" customWidth="1"/>
    <col min="1555" max="1555" width="5.42578125" style="57" customWidth="1"/>
    <col min="1556" max="1557" width="7.85546875" style="57" customWidth="1"/>
    <col min="1558" max="1558" width="9.140625" style="57" customWidth="1"/>
    <col min="1559" max="1560" width="5.85546875" style="57" customWidth="1"/>
    <col min="1561" max="1561" width="6.85546875" style="57" customWidth="1"/>
    <col min="1562" max="1788" width="12.28515625" style="57"/>
    <col min="1789" max="1790" width="3.85546875" style="57" customWidth="1"/>
    <col min="1791" max="1791" width="6.140625" style="57" customWidth="1"/>
    <col min="1792" max="1792" width="9" style="57" customWidth="1"/>
    <col min="1793" max="1801" width="5" style="57" customWidth="1"/>
    <col min="1802" max="1802" width="4.7109375" style="57" customWidth="1"/>
    <col min="1803" max="1804" width="4.5703125" style="57" customWidth="1"/>
    <col min="1805" max="1805" width="4.7109375" style="57" customWidth="1"/>
    <col min="1806" max="1808" width="4.5703125" style="57" customWidth="1"/>
    <col min="1809" max="1809" width="4.7109375" style="57" customWidth="1"/>
    <col min="1810" max="1810" width="4.28515625" style="57" customWidth="1"/>
    <col min="1811" max="1811" width="5.42578125" style="57" customWidth="1"/>
    <col min="1812" max="1813" width="7.85546875" style="57" customWidth="1"/>
    <col min="1814" max="1814" width="9.140625" style="57" customWidth="1"/>
    <col min="1815" max="1816" width="5.85546875" style="57" customWidth="1"/>
    <col min="1817" max="1817" width="6.85546875" style="57" customWidth="1"/>
    <col min="1818" max="2044" width="12.28515625" style="57"/>
    <col min="2045" max="2046" width="3.85546875" style="57" customWidth="1"/>
    <col min="2047" max="2047" width="6.140625" style="57" customWidth="1"/>
    <col min="2048" max="2048" width="9" style="57" customWidth="1"/>
    <col min="2049" max="2057" width="5" style="57" customWidth="1"/>
    <col min="2058" max="2058" width="4.7109375" style="57" customWidth="1"/>
    <col min="2059" max="2060" width="4.5703125" style="57" customWidth="1"/>
    <col min="2061" max="2061" width="4.7109375" style="57" customWidth="1"/>
    <col min="2062" max="2064" width="4.5703125" style="57" customWidth="1"/>
    <col min="2065" max="2065" width="4.7109375" style="57" customWidth="1"/>
    <col min="2066" max="2066" width="4.28515625" style="57" customWidth="1"/>
    <col min="2067" max="2067" width="5.42578125" style="57" customWidth="1"/>
    <col min="2068" max="2069" width="7.85546875" style="57" customWidth="1"/>
    <col min="2070" max="2070" width="9.140625" style="57" customWidth="1"/>
    <col min="2071" max="2072" width="5.85546875" style="57" customWidth="1"/>
    <col min="2073" max="2073" width="6.85546875" style="57" customWidth="1"/>
    <col min="2074" max="2300" width="12.28515625" style="57"/>
    <col min="2301" max="2302" width="3.85546875" style="57" customWidth="1"/>
    <col min="2303" max="2303" width="6.140625" style="57" customWidth="1"/>
    <col min="2304" max="2304" width="9" style="57" customWidth="1"/>
    <col min="2305" max="2313" width="5" style="57" customWidth="1"/>
    <col min="2314" max="2314" width="4.7109375" style="57" customWidth="1"/>
    <col min="2315" max="2316" width="4.5703125" style="57" customWidth="1"/>
    <col min="2317" max="2317" width="4.7109375" style="57" customWidth="1"/>
    <col min="2318" max="2320" width="4.5703125" style="57" customWidth="1"/>
    <col min="2321" max="2321" width="4.7109375" style="57" customWidth="1"/>
    <col min="2322" max="2322" width="4.28515625" style="57" customWidth="1"/>
    <col min="2323" max="2323" width="5.42578125" style="57" customWidth="1"/>
    <col min="2324" max="2325" width="7.85546875" style="57" customWidth="1"/>
    <col min="2326" max="2326" width="9.140625" style="57" customWidth="1"/>
    <col min="2327" max="2328" width="5.85546875" style="57" customWidth="1"/>
    <col min="2329" max="2329" width="6.85546875" style="57" customWidth="1"/>
    <col min="2330" max="2556" width="12.28515625" style="57"/>
    <col min="2557" max="2558" width="3.85546875" style="57" customWidth="1"/>
    <col min="2559" max="2559" width="6.140625" style="57" customWidth="1"/>
    <col min="2560" max="2560" width="9" style="57" customWidth="1"/>
    <col min="2561" max="2569" width="5" style="57" customWidth="1"/>
    <col min="2570" max="2570" width="4.7109375" style="57" customWidth="1"/>
    <col min="2571" max="2572" width="4.5703125" style="57" customWidth="1"/>
    <col min="2573" max="2573" width="4.7109375" style="57" customWidth="1"/>
    <col min="2574" max="2576" width="4.5703125" style="57" customWidth="1"/>
    <col min="2577" max="2577" width="4.7109375" style="57" customWidth="1"/>
    <col min="2578" max="2578" width="4.28515625" style="57" customWidth="1"/>
    <col min="2579" max="2579" width="5.42578125" style="57" customWidth="1"/>
    <col min="2580" max="2581" width="7.85546875" style="57" customWidth="1"/>
    <col min="2582" max="2582" width="9.140625" style="57" customWidth="1"/>
    <col min="2583" max="2584" width="5.85546875" style="57" customWidth="1"/>
    <col min="2585" max="2585" width="6.85546875" style="57" customWidth="1"/>
    <col min="2586" max="2812" width="12.28515625" style="57"/>
    <col min="2813" max="2814" width="3.85546875" style="57" customWidth="1"/>
    <col min="2815" max="2815" width="6.140625" style="57" customWidth="1"/>
    <col min="2816" max="2816" width="9" style="57" customWidth="1"/>
    <col min="2817" max="2825" width="5" style="57" customWidth="1"/>
    <col min="2826" max="2826" width="4.7109375" style="57" customWidth="1"/>
    <col min="2827" max="2828" width="4.5703125" style="57" customWidth="1"/>
    <col min="2829" max="2829" width="4.7109375" style="57" customWidth="1"/>
    <col min="2830" max="2832" width="4.5703125" style="57" customWidth="1"/>
    <col min="2833" max="2833" width="4.7109375" style="57" customWidth="1"/>
    <col min="2834" max="2834" width="4.28515625" style="57" customWidth="1"/>
    <col min="2835" max="2835" width="5.42578125" style="57" customWidth="1"/>
    <col min="2836" max="2837" width="7.85546875" style="57" customWidth="1"/>
    <col min="2838" max="2838" width="9.140625" style="57" customWidth="1"/>
    <col min="2839" max="2840" width="5.85546875" style="57" customWidth="1"/>
    <col min="2841" max="2841" width="6.85546875" style="57" customWidth="1"/>
    <col min="2842" max="3068" width="12.28515625" style="57"/>
    <col min="3069" max="3070" width="3.85546875" style="57" customWidth="1"/>
    <col min="3071" max="3071" width="6.140625" style="57" customWidth="1"/>
    <col min="3072" max="3072" width="9" style="57" customWidth="1"/>
    <col min="3073" max="3081" width="5" style="57" customWidth="1"/>
    <col min="3082" max="3082" width="4.7109375" style="57" customWidth="1"/>
    <col min="3083" max="3084" width="4.5703125" style="57" customWidth="1"/>
    <col min="3085" max="3085" width="4.7109375" style="57" customWidth="1"/>
    <col min="3086" max="3088" width="4.5703125" style="57" customWidth="1"/>
    <col min="3089" max="3089" width="4.7109375" style="57" customWidth="1"/>
    <col min="3090" max="3090" width="4.28515625" style="57" customWidth="1"/>
    <col min="3091" max="3091" width="5.42578125" style="57" customWidth="1"/>
    <col min="3092" max="3093" width="7.85546875" style="57" customWidth="1"/>
    <col min="3094" max="3094" width="9.140625" style="57" customWidth="1"/>
    <col min="3095" max="3096" width="5.85546875" style="57" customWidth="1"/>
    <col min="3097" max="3097" width="6.85546875" style="57" customWidth="1"/>
    <col min="3098" max="3324" width="12.28515625" style="57"/>
    <col min="3325" max="3326" width="3.85546875" style="57" customWidth="1"/>
    <col min="3327" max="3327" width="6.140625" style="57" customWidth="1"/>
    <col min="3328" max="3328" width="9" style="57" customWidth="1"/>
    <col min="3329" max="3337" width="5" style="57" customWidth="1"/>
    <col min="3338" max="3338" width="4.7109375" style="57" customWidth="1"/>
    <col min="3339" max="3340" width="4.5703125" style="57" customWidth="1"/>
    <col min="3341" max="3341" width="4.7109375" style="57" customWidth="1"/>
    <col min="3342" max="3344" width="4.5703125" style="57" customWidth="1"/>
    <col min="3345" max="3345" width="4.7109375" style="57" customWidth="1"/>
    <col min="3346" max="3346" width="4.28515625" style="57" customWidth="1"/>
    <col min="3347" max="3347" width="5.42578125" style="57" customWidth="1"/>
    <col min="3348" max="3349" width="7.85546875" style="57" customWidth="1"/>
    <col min="3350" max="3350" width="9.140625" style="57" customWidth="1"/>
    <col min="3351" max="3352" width="5.85546875" style="57" customWidth="1"/>
    <col min="3353" max="3353" width="6.85546875" style="57" customWidth="1"/>
    <col min="3354" max="3580" width="12.28515625" style="57"/>
    <col min="3581" max="3582" width="3.85546875" style="57" customWidth="1"/>
    <col min="3583" max="3583" width="6.140625" style="57" customWidth="1"/>
    <col min="3584" max="3584" width="9" style="57" customWidth="1"/>
    <col min="3585" max="3593" width="5" style="57" customWidth="1"/>
    <col min="3594" max="3594" width="4.7109375" style="57" customWidth="1"/>
    <col min="3595" max="3596" width="4.5703125" style="57" customWidth="1"/>
    <col min="3597" max="3597" width="4.7109375" style="57" customWidth="1"/>
    <col min="3598" max="3600" width="4.5703125" style="57" customWidth="1"/>
    <col min="3601" max="3601" width="4.7109375" style="57" customWidth="1"/>
    <col min="3602" max="3602" width="4.28515625" style="57" customWidth="1"/>
    <col min="3603" max="3603" width="5.42578125" style="57" customWidth="1"/>
    <col min="3604" max="3605" width="7.85546875" style="57" customWidth="1"/>
    <col min="3606" max="3606" width="9.140625" style="57" customWidth="1"/>
    <col min="3607" max="3608" width="5.85546875" style="57" customWidth="1"/>
    <col min="3609" max="3609" width="6.85546875" style="57" customWidth="1"/>
    <col min="3610" max="3836" width="12.28515625" style="57"/>
    <col min="3837" max="3838" width="3.85546875" style="57" customWidth="1"/>
    <col min="3839" max="3839" width="6.140625" style="57" customWidth="1"/>
    <col min="3840" max="3840" width="9" style="57" customWidth="1"/>
    <col min="3841" max="3849" width="5" style="57" customWidth="1"/>
    <col min="3850" max="3850" width="4.7109375" style="57" customWidth="1"/>
    <col min="3851" max="3852" width="4.5703125" style="57" customWidth="1"/>
    <col min="3853" max="3853" width="4.7109375" style="57" customWidth="1"/>
    <col min="3854" max="3856" width="4.5703125" style="57" customWidth="1"/>
    <col min="3857" max="3857" width="4.7109375" style="57" customWidth="1"/>
    <col min="3858" max="3858" width="4.28515625" style="57" customWidth="1"/>
    <col min="3859" max="3859" width="5.42578125" style="57" customWidth="1"/>
    <col min="3860" max="3861" width="7.85546875" style="57" customWidth="1"/>
    <col min="3862" max="3862" width="9.140625" style="57" customWidth="1"/>
    <col min="3863" max="3864" width="5.85546875" style="57" customWidth="1"/>
    <col min="3865" max="3865" width="6.85546875" style="57" customWidth="1"/>
    <col min="3866" max="4092" width="12.28515625" style="57"/>
    <col min="4093" max="4094" width="3.85546875" style="57" customWidth="1"/>
    <col min="4095" max="4095" width="6.140625" style="57" customWidth="1"/>
    <col min="4096" max="4096" width="9" style="57" customWidth="1"/>
    <col min="4097" max="4105" width="5" style="57" customWidth="1"/>
    <col min="4106" max="4106" width="4.7109375" style="57" customWidth="1"/>
    <col min="4107" max="4108" width="4.5703125" style="57" customWidth="1"/>
    <col min="4109" max="4109" width="4.7109375" style="57" customWidth="1"/>
    <col min="4110" max="4112" width="4.5703125" style="57" customWidth="1"/>
    <col min="4113" max="4113" width="4.7109375" style="57" customWidth="1"/>
    <col min="4114" max="4114" width="4.28515625" style="57" customWidth="1"/>
    <col min="4115" max="4115" width="5.42578125" style="57" customWidth="1"/>
    <col min="4116" max="4117" width="7.85546875" style="57" customWidth="1"/>
    <col min="4118" max="4118" width="9.140625" style="57" customWidth="1"/>
    <col min="4119" max="4120" width="5.85546875" style="57" customWidth="1"/>
    <col min="4121" max="4121" width="6.85546875" style="57" customWidth="1"/>
    <col min="4122" max="4348" width="12.28515625" style="57"/>
    <col min="4349" max="4350" width="3.85546875" style="57" customWidth="1"/>
    <col min="4351" max="4351" width="6.140625" style="57" customWidth="1"/>
    <col min="4352" max="4352" width="9" style="57" customWidth="1"/>
    <col min="4353" max="4361" width="5" style="57" customWidth="1"/>
    <col min="4362" max="4362" width="4.7109375" style="57" customWidth="1"/>
    <col min="4363" max="4364" width="4.5703125" style="57" customWidth="1"/>
    <col min="4365" max="4365" width="4.7109375" style="57" customWidth="1"/>
    <col min="4366" max="4368" width="4.5703125" style="57" customWidth="1"/>
    <col min="4369" max="4369" width="4.7109375" style="57" customWidth="1"/>
    <col min="4370" max="4370" width="4.28515625" style="57" customWidth="1"/>
    <col min="4371" max="4371" width="5.42578125" style="57" customWidth="1"/>
    <col min="4372" max="4373" width="7.85546875" style="57" customWidth="1"/>
    <col min="4374" max="4374" width="9.140625" style="57" customWidth="1"/>
    <col min="4375" max="4376" width="5.85546875" style="57" customWidth="1"/>
    <col min="4377" max="4377" width="6.85546875" style="57" customWidth="1"/>
    <col min="4378" max="4604" width="12.28515625" style="57"/>
    <col min="4605" max="4606" width="3.85546875" style="57" customWidth="1"/>
    <col min="4607" max="4607" width="6.140625" style="57" customWidth="1"/>
    <col min="4608" max="4608" width="9" style="57" customWidth="1"/>
    <col min="4609" max="4617" width="5" style="57" customWidth="1"/>
    <col min="4618" max="4618" width="4.7109375" style="57" customWidth="1"/>
    <col min="4619" max="4620" width="4.5703125" style="57" customWidth="1"/>
    <col min="4621" max="4621" width="4.7109375" style="57" customWidth="1"/>
    <col min="4622" max="4624" width="4.5703125" style="57" customWidth="1"/>
    <col min="4625" max="4625" width="4.7109375" style="57" customWidth="1"/>
    <col min="4626" max="4626" width="4.28515625" style="57" customWidth="1"/>
    <col min="4627" max="4627" width="5.42578125" style="57" customWidth="1"/>
    <col min="4628" max="4629" width="7.85546875" style="57" customWidth="1"/>
    <col min="4630" max="4630" width="9.140625" style="57" customWidth="1"/>
    <col min="4631" max="4632" width="5.85546875" style="57" customWidth="1"/>
    <col min="4633" max="4633" width="6.85546875" style="57" customWidth="1"/>
    <col min="4634" max="4860" width="12.28515625" style="57"/>
    <col min="4861" max="4862" width="3.85546875" style="57" customWidth="1"/>
    <col min="4863" max="4863" width="6.140625" style="57" customWidth="1"/>
    <col min="4864" max="4864" width="9" style="57" customWidth="1"/>
    <col min="4865" max="4873" width="5" style="57" customWidth="1"/>
    <col min="4874" max="4874" width="4.7109375" style="57" customWidth="1"/>
    <col min="4875" max="4876" width="4.5703125" style="57" customWidth="1"/>
    <col min="4877" max="4877" width="4.7109375" style="57" customWidth="1"/>
    <col min="4878" max="4880" width="4.5703125" style="57" customWidth="1"/>
    <col min="4881" max="4881" width="4.7109375" style="57" customWidth="1"/>
    <col min="4882" max="4882" width="4.28515625" style="57" customWidth="1"/>
    <col min="4883" max="4883" width="5.42578125" style="57" customWidth="1"/>
    <col min="4884" max="4885" width="7.85546875" style="57" customWidth="1"/>
    <col min="4886" max="4886" width="9.140625" style="57" customWidth="1"/>
    <col min="4887" max="4888" width="5.85546875" style="57" customWidth="1"/>
    <col min="4889" max="4889" width="6.85546875" style="57" customWidth="1"/>
    <col min="4890" max="5116" width="12.28515625" style="57"/>
    <col min="5117" max="5118" width="3.85546875" style="57" customWidth="1"/>
    <col min="5119" max="5119" width="6.140625" style="57" customWidth="1"/>
    <col min="5120" max="5120" width="9" style="57" customWidth="1"/>
    <col min="5121" max="5129" width="5" style="57" customWidth="1"/>
    <col min="5130" max="5130" width="4.7109375" style="57" customWidth="1"/>
    <col min="5131" max="5132" width="4.5703125" style="57" customWidth="1"/>
    <col min="5133" max="5133" width="4.7109375" style="57" customWidth="1"/>
    <col min="5134" max="5136" width="4.5703125" style="57" customWidth="1"/>
    <col min="5137" max="5137" width="4.7109375" style="57" customWidth="1"/>
    <col min="5138" max="5138" width="4.28515625" style="57" customWidth="1"/>
    <col min="5139" max="5139" width="5.42578125" style="57" customWidth="1"/>
    <col min="5140" max="5141" width="7.85546875" style="57" customWidth="1"/>
    <col min="5142" max="5142" width="9.140625" style="57" customWidth="1"/>
    <col min="5143" max="5144" width="5.85546875" style="57" customWidth="1"/>
    <col min="5145" max="5145" width="6.85546875" style="57" customWidth="1"/>
    <col min="5146" max="5372" width="12.28515625" style="57"/>
    <col min="5373" max="5374" width="3.85546875" style="57" customWidth="1"/>
    <col min="5375" max="5375" width="6.140625" style="57" customWidth="1"/>
    <col min="5376" max="5376" width="9" style="57" customWidth="1"/>
    <col min="5377" max="5385" width="5" style="57" customWidth="1"/>
    <col min="5386" max="5386" width="4.7109375" style="57" customWidth="1"/>
    <col min="5387" max="5388" width="4.5703125" style="57" customWidth="1"/>
    <col min="5389" max="5389" width="4.7109375" style="57" customWidth="1"/>
    <col min="5390" max="5392" width="4.5703125" style="57" customWidth="1"/>
    <col min="5393" max="5393" width="4.7109375" style="57" customWidth="1"/>
    <col min="5394" max="5394" width="4.28515625" style="57" customWidth="1"/>
    <col min="5395" max="5395" width="5.42578125" style="57" customWidth="1"/>
    <col min="5396" max="5397" width="7.85546875" style="57" customWidth="1"/>
    <col min="5398" max="5398" width="9.140625" style="57" customWidth="1"/>
    <col min="5399" max="5400" width="5.85546875" style="57" customWidth="1"/>
    <col min="5401" max="5401" width="6.85546875" style="57" customWidth="1"/>
    <col min="5402" max="5628" width="12.28515625" style="57"/>
    <col min="5629" max="5630" width="3.85546875" style="57" customWidth="1"/>
    <col min="5631" max="5631" width="6.140625" style="57" customWidth="1"/>
    <col min="5632" max="5632" width="9" style="57" customWidth="1"/>
    <col min="5633" max="5641" width="5" style="57" customWidth="1"/>
    <col min="5642" max="5642" width="4.7109375" style="57" customWidth="1"/>
    <col min="5643" max="5644" width="4.5703125" style="57" customWidth="1"/>
    <col min="5645" max="5645" width="4.7109375" style="57" customWidth="1"/>
    <col min="5646" max="5648" width="4.5703125" style="57" customWidth="1"/>
    <col min="5649" max="5649" width="4.7109375" style="57" customWidth="1"/>
    <col min="5650" max="5650" width="4.28515625" style="57" customWidth="1"/>
    <col min="5651" max="5651" width="5.42578125" style="57" customWidth="1"/>
    <col min="5652" max="5653" width="7.85546875" style="57" customWidth="1"/>
    <col min="5654" max="5654" width="9.140625" style="57" customWidth="1"/>
    <col min="5655" max="5656" width="5.85546875" style="57" customWidth="1"/>
    <col min="5657" max="5657" width="6.85546875" style="57" customWidth="1"/>
    <col min="5658" max="5884" width="12.28515625" style="57"/>
    <col min="5885" max="5886" width="3.85546875" style="57" customWidth="1"/>
    <col min="5887" max="5887" width="6.140625" style="57" customWidth="1"/>
    <col min="5888" max="5888" width="9" style="57" customWidth="1"/>
    <col min="5889" max="5897" width="5" style="57" customWidth="1"/>
    <col min="5898" max="5898" width="4.7109375" style="57" customWidth="1"/>
    <col min="5899" max="5900" width="4.5703125" style="57" customWidth="1"/>
    <col min="5901" max="5901" width="4.7109375" style="57" customWidth="1"/>
    <col min="5902" max="5904" width="4.5703125" style="57" customWidth="1"/>
    <col min="5905" max="5905" width="4.7109375" style="57" customWidth="1"/>
    <col min="5906" max="5906" width="4.28515625" style="57" customWidth="1"/>
    <col min="5907" max="5907" width="5.42578125" style="57" customWidth="1"/>
    <col min="5908" max="5909" width="7.85546875" style="57" customWidth="1"/>
    <col min="5910" max="5910" width="9.140625" style="57" customWidth="1"/>
    <col min="5911" max="5912" width="5.85546875" style="57" customWidth="1"/>
    <col min="5913" max="5913" width="6.85546875" style="57" customWidth="1"/>
    <col min="5914" max="6140" width="12.28515625" style="57"/>
    <col min="6141" max="6142" width="3.85546875" style="57" customWidth="1"/>
    <col min="6143" max="6143" width="6.140625" style="57" customWidth="1"/>
    <col min="6144" max="6144" width="9" style="57" customWidth="1"/>
    <col min="6145" max="6153" width="5" style="57" customWidth="1"/>
    <col min="6154" max="6154" width="4.7109375" style="57" customWidth="1"/>
    <col min="6155" max="6156" width="4.5703125" style="57" customWidth="1"/>
    <col min="6157" max="6157" width="4.7109375" style="57" customWidth="1"/>
    <col min="6158" max="6160" width="4.5703125" style="57" customWidth="1"/>
    <col min="6161" max="6161" width="4.7109375" style="57" customWidth="1"/>
    <col min="6162" max="6162" width="4.28515625" style="57" customWidth="1"/>
    <col min="6163" max="6163" width="5.42578125" style="57" customWidth="1"/>
    <col min="6164" max="6165" width="7.85546875" style="57" customWidth="1"/>
    <col min="6166" max="6166" width="9.140625" style="57" customWidth="1"/>
    <col min="6167" max="6168" width="5.85546875" style="57" customWidth="1"/>
    <col min="6169" max="6169" width="6.85546875" style="57" customWidth="1"/>
    <col min="6170" max="6396" width="12.28515625" style="57"/>
    <col min="6397" max="6398" width="3.85546875" style="57" customWidth="1"/>
    <col min="6399" max="6399" width="6.140625" style="57" customWidth="1"/>
    <col min="6400" max="6400" width="9" style="57" customWidth="1"/>
    <col min="6401" max="6409" width="5" style="57" customWidth="1"/>
    <col min="6410" max="6410" width="4.7109375" style="57" customWidth="1"/>
    <col min="6411" max="6412" width="4.5703125" style="57" customWidth="1"/>
    <col min="6413" max="6413" width="4.7109375" style="57" customWidth="1"/>
    <col min="6414" max="6416" width="4.5703125" style="57" customWidth="1"/>
    <col min="6417" max="6417" width="4.7109375" style="57" customWidth="1"/>
    <col min="6418" max="6418" width="4.28515625" style="57" customWidth="1"/>
    <col min="6419" max="6419" width="5.42578125" style="57" customWidth="1"/>
    <col min="6420" max="6421" width="7.85546875" style="57" customWidth="1"/>
    <col min="6422" max="6422" width="9.140625" style="57" customWidth="1"/>
    <col min="6423" max="6424" width="5.85546875" style="57" customWidth="1"/>
    <col min="6425" max="6425" width="6.85546875" style="57" customWidth="1"/>
    <col min="6426" max="6652" width="12.28515625" style="57"/>
    <col min="6653" max="6654" width="3.85546875" style="57" customWidth="1"/>
    <col min="6655" max="6655" width="6.140625" style="57" customWidth="1"/>
    <col min="6656" max="6656" width="9" style="57" customWidth="1"/>
    <col min="6657" max="6665" width="5" style="57" customWidth="1"/>
    <col min="6666" max="6666" width="4.7109375" style="57" customWidth="1"/>
    <col min="6667" max="6668" width="4.5703125" style="57" customWidth="1"/>
    <col min="6669" max="6669" width="4.7109375" style="57" customWidth="1"/>
    <col min="6670" max="6672" width="4.5703125" style="57" customWidth="1"/>
    <col min="6673" max="6673" width="4.7109375" style="57" customWidth="1"/>
    <col min="6674" max="6674" width="4.28515625" style="57" customWidth="1"/>
    <col min="6675" max="6675" width="5.42578125" style="57" customWidth="1"/>
    <col min="6676" max="6677" width="7.85546875" style="57" customWidth="1"/>
    <col min="6678" max="6678" width="9.140625" style="57" customWidth="1"/>
    <col min="6679" max="6680" width="5.85546875" style="57" customWidth="1"/>
    <col min="6681" max="6681" width="6.85546875" style="57" customWidth="1"/>
    <col min="6682" max="6908" width="12.28515625" style="57"/>
    <col min="6909" max="6910" width="3.85546875" style="57" customWidth="1"/>
    <col min="6911" max="6911" width="6.140625" style="57" customWidth="1"/>
    <col min="6912" max="6912" width="9" style="57" customWidth="1"/>
    <col min="6913" max="6921" width="5" style="57" customWidth="1"/>
    <col min="6922" max="6922" width="4.7109375" style="57" customWidth="1"/>
    <col min="6923" max="6924" width="4.5703125" style="57" customWidth="1"/>
    <col min="6925" max="6925" width="4.7109375" style="57" customWidth="1"/>
    <col min="6926" max="6928" width="4.5703125" style="57" customWidth="1"/>
    <col min="6929" max="6929" width="4.7109375" style="57" customWidth="1"/>
    <col min="6930" max="6930" width="4.28515625" style="57" customWidth="1"/>
    <col min="6931" max="6931" width="5.42578125" style="57" customWidth="1"/>
    <col min="6932" max="6933" width="7.85546875" style="57" customWidth="1"/>
    <col min="6934" max="6934" width="9.140625" style="57" customWidth="1"/>
    <col min="6935" max="6936" width="5.85546875" style="57" customWidth="1"/>
    <col min="6937" max="6937" width="6.85546875" style="57" customWidth="1"/>
    <col min="6938" max="7164" width="12.28515625" style="57"/>
    <col min="7165" max="7166" width="3.85546875" style="57" customWidth="1"/>
    <col min="7167" max="7167" width="6.140625" style="57" customWidth="1"/>
    <col min="7168" max="7168" width="9" style="57" customWidth="1"/>
    <col min="7169" max="7177" width="5" style="57" customWidth="1"/>
    <col min="7178" max="7178" width="4.7109375" style="57" customWidth="1"/>
    <col min="7179" max="7180" width="4.5703125" style="57" customWidth="1"/>
    <col min="7181" max="7181" width="4.7109375" style="57" customWidth="1"/>
    <col min="7182" max="7184" width="4.5703125" style="57" customWidth="1"/>
    <col min="7185" max="7185" width="4.7109375" style="57" customWidth="1"/>
    <col min="7186" max="7186" width="4.28515625" style="57" customWidth="1"/>
    <col min="7187" max="7187" width="5.42578125" style="57" customWidth="1"/>
    <col min="7188" max="7189" width="7.85546875" style="57" customWidth="1"/>
    <col min="7190" max="7190" width="9.140625" style="57" customWidth="1"/>
    <col min="7191" max="7192" width="5.85546875" style="57" customWidth="1"/>
    <col min="7193" max="7193" width="6.85546875" style="57" customWidth="1"/>
    <col min="7194" max="7420" width="12.28515625" style="57"/>
    <col min="7421" max="7422" width="3.85546875" style="57" customWidth="1"/>
    <col min="7423" max="7423" width="6.140625" style="57" customWidth="1"/>
    <col min="7424" max="7424" width="9" style="57" customWidth="1"/>
    <col min="7425" max="7433" width="5" style="57" customWidth="1"/>
    <col min="7434" max="7434" width="4.7109375" style="57" customWidth="1"/>
    <col min="7435" max="7436" width="4.5703125" style="57" customWidth="1"/>
    <col min="7437" max="7437" width="4.7109375" style="57" customWidth="1"/>
    <col min="7438" max="7440" width="4.5703125" style="57" customWidth="1"/>
    <col min="7441" max="7441" width="4.7109375" style="57" customWidth="1"/>
    <col min="7442" max="7442" width="4.28515625" style="57" customWidth="1"/>
    <col min="7443" max="7443" width="5.42578125" style="57" customWidth="1"/>
    <col min="7444" max="7445" width="7.85546875" style="57" customWidth="1"/>
    <col min="7446" max="7446" width="9.140625" style="57" customWidth="1"/>
    <col min="7447" max="7448" width="5.85546875" style="57" customWidth="1"/>
    <col min="7449" max="7449" width="6.85546875" style="57" customWidth="1"/>
    <col min="7450" max="7676" width="12.28515625" style="57"/>
    <col min="7677" max="7678" width="3.85546875" style="57" customWidth="1"/>
    <col min="7679" max="7679" width="6.140625" style="57" customWidth="1"/>
    <col min="7680" max="7680" width="9" style="57" customWidth="1"/>
    <col min="7681" max="7689" width="5" style="57" customWidth="1"/>
    <col min="7690" max="7690" width="4.7109375" style="57" customWidth="1"/>
    <col min="7691" max="7692" width="4.5703125" style="57" customWidth="1"/>
    <col min="7693" max="7693" width="4.7109375" style="57" customWidth="1"/>
    <col min="7694" max="7696" width="4.5703125" style="57" customWidth="1"/>
    <col min="7697" max="7697" width="4.7109375" style="57" customWidth="1"/>
    <col min="7698" max="7698" width="4.28515625" style="57" customWidth="1"/>
    <col min="7699" max="7699" width="5.42578125" style="57" customWidth="1"/>
    <col min="7700" max="7701" width="7.85546875" style="57" customWidth="1"/>
    <col min="7702" max="7702" width="9.140625" style="57" customWidth="1"/>
    <col min="7703" max="7704" width="5.85546875" style="57" customWidth="1"/>
    <col min="7705" max="7705" width="6.85546875" style="57" customWidth="1"/>
    <col min="7706" max="7932" width="12.28515625" style="57"/>
    <col min="7933" max="7934" width="3.85546875" style="57" customWidth="1"/>
    <col min="7935" max="7935" width="6.140625" style="57" customWidth="1"/>
    <col min="7936" max="7936" width="9" style="57" customWidth="1"/>
    <col min="7937" max="7945" width="5" style="57" customWidth="1"/>
    <col min="7946" max="7946" width="4.7109375" style="57" customWidth="1"/>
    <col min="7947" max="7948" width="4.5703125" style="57" customWidth="1"/>
    <col min="7949" max="7949" width="4.7109375" style="57" customWidth="1"/>
    <col min="7950" max="7952" width="4.5703125" style="57" customWidth="1"/>
    <col min="7953" max="7953" width="4.7109375" style="57" customWidth="1"/>
    <col min="7954" max="7954" width="4.28515625" style="57" customWidth="1"/>
    <col min="7955" max="7955" width="5.42578125" style="57" customWidth="1"/>
    <col min="7956" max="7957" width="7.85546875" style="57" customWidth="1"/>
    <col min="7958" max="7958" width="9.140625" style="57" customWidth="1"/>
    <col min="7959" max="7960" width="5.85546875" style="57" customWidth="1"/>
    <col min="7961" max="7961" width="6.85546875" style="57" customWidth="1"/>
    <col min="7962" max="8188" width="12.28515625" style="57"/>
    <col min="8189" max="8190" width="3.85546875" style="57" customWidth="1"/>
    <col min="8191" max="8191" width="6.140625" style="57" customWidth="1"/>
    <col min="8192" max="8192" width="9" style="57" customWidth="1"/>
    <col min="8193" max="8201" width="5" style="57" customWidth="1"/>
    <col min="8202" max="8202" width="4.7109375" style="57" customWidth="1"/>
    <col min="8203" max="8204" width="4.5703125" style="57" customWidth="1"/>
    <col min="8205" max="8205" width="4.7109375" style="57" customWidth="1"/>
    <col min="8206" max="8208" width="4.5703125" style="57" customWidth="1"/>
    <col min="8209" max="8209" width="4.7109375" style="57" customWidth="1"/>
    <col min="8210" max="8210" width="4.28515625" style="57" customWidth="1"/>
    <col min="8211" max="8211" width="5.42578125" style="57" customWidth="1"/>
    <col min="8212" max="8213" width="7.85546875" style="57" customWidth="1"/>
    <col min="8214" max="8214" width="9.140625" style="57" customWidth="1"/>
    <col min="8215" max="8216" width="5.85546875" style="57" customWidth="1"/>
    <col min="8217" max="8217" width="6.85546875" style="57" customWidth="1"/>
    <col min="8218" max="8444" width="12.28515625" style="57"/>
    <col min="8445" max="8446" width="3.85546875" style="57" customWidth="1"/>
    <col min="8447" max="8447" width="6.140625" style="57" customWidth="1"/>
    <col min="8448" max="8448" width="9" style="57" customWidth="1"/>
    <col min="8449" max="8457" width="5" style="57" customWidth="1"/>
    <col min="8458" max="8458" width="4.7109375" style="57" customWidth="1"/>
    <col min="8459" max="8460" width="4.5703125" style="57" customWidth="1"/>
    <col min="8461" max="8461" width="4.7109375" style="57" customWidth="1"/>
    <col min="8462" max="8464" width="4.5703125" style="57" customWidth="1"/>
    <col min="8465" max="8465" width="4.7109375" style="57" customWidth="1"/>
    <col min="8466" max="8466" width="4.28515625" style="57" customWidth="1"/>
    <col min="8467" max="8467" width="5.42578125" style="57" customWidth="1"/>
    <col min="8468" max="8469" width="7.85546875" style="57" customWidth="1"/>
    <col min="8470" max="8470" width="9.140625" style="57" customWidth="1"/>
    <col min="8471" max="8472" width="5.85546875" style="57" customWidth="1"/>
    <col min="8473" max="8473" width="6.85546875" style="57" customWidth="1"/>
    <col min="8474" max="8700" width="12.28515625" style="57"/>
    <col min="8701" max="8702" width="3.85546875" style="57" customWidth="1"/>
    <col min="8703" max="8703" width="6.140625" style="57" customWidth="1"/>
    <col min="8704" max="8704" width="9" style="57" customWidth="1"/>
    <col min="8705" max="8713" width="5" style="57" customWidth="1"/>
    <col min="8714" max="8714" width="4.7109375" style="57" customWidth="1"/>
    <col min="8715" max="8716" width="4.5703125" style="57" customWidth="1"/>
    <col min="8717" max="8717" width="4.7109375" style="57" customWidth="1"/>
    <col min="8718" max="8720" width="4.5703125" style="57" customWidth="1"/>
    <col min="8721" max="8721" width="4.7109375" style="57" customWidth="1"/>
    <col min="8722" max="8722" width="4.28515625" style="57" customWidth="1"/>
    <col min="8723" max="8723" width="5.42578125" style="57" customWidth="1"/>
    <col min="8724" max="8725" width="7.85546875" style="57" customWidth="1"/>
    <col min="8726" max="8726" width="9.140625" style="57" customWidth="1"/>
    <col min="8727" max="8728" width="5.85546875" style="57" customWidth="1"/>
    <col min="8729" max="8729" width="6.85546875" style="57" customWidth="1"/>
    <col min="8730" max="8956" width="12.28515625" style="57"/>
    <col min="8957" max="8958" width="3.85546875" style="57" customWidth="1"/>
    <col min="8959" max="8959" width="6.140625" style="57" customWidth="1"/>
    <col min="8960" max="8960" width="9" style="57" customWidth="1"/>
    <col min="8961" max="8969" width="5" style="57" customWidth="1"/>
    <col min="8970" max="8970" width="4.7109375" style="57" customWidth="1"/>
    <col min="8971" max="8972" width="4.5703125" style="57" customWidth="1"/>
    <col min="8973" max="8973" width="4.7109375" style="57" customWidth="1"/>
    <col min="8974" max="8976" width="4.5703125" style="57" customWidth="1"/>
    <col min="8977" max="8977" width="4.7109375" style="57" customWidth="1"/>
    <col min="8978" max="8978" width="4.28515625" style="57" customWidth="1"/>
    <col min="8979" max="8979" width="5.42578125" style="57" customWidth="1"/>
    <col min="8980" max="8981" width="7.85546875" style="57" customWidth="1"/>
    <col min="8982" max="8982" width="9.140625" style="57" customWidth="1"/>
    <col min="8983" max="8984" width="5.85546875" style="57" customWidth="1"/>
    <col min="8985" max="8985" width="6.85546875" style="57" customWidth="1"/>
    <col min="8986" max="9212" width="12.28515625" style="57"/>
    <col min="9213" max="9214" width="3.85546875" style="57" customWidth="1"/>
    <col min="9215" max="9215" width="6.140625" style="57" customWidth="1"/>
    <col min="9216" max="9216" width="9" style="57" customWidth="1"/>
    <col min="9217" max="9225" width="5" style="57" customWidth="1"/>
    <col min="9226" max="9226" width="4.7109375" style="57" customWidth="1"/>
    <col min="9227" max="9228" width="4.5703125" style="57" customWidth="1"/>
    <col min="9229" max="9229" width="4.7109375" style="57" customWidth="1"/>
    <col min="9230" max="9232" width="4.5703125" style="57" customWidth="1"/>
    <col min="9233" max="9233" width="4.7109375" style="57" customWidth="1"/>
    <col min="9234" max="9234" width="4.28515625" style="57" customWidth="1"/>
    <col min="9235" max="9235" width="5.42578125" style="57" customWidth="1"/>
    <col min="9236" max="9237" width="7.85546875" style="57" customWidth="1"/>
    <col min="9238" max="9238" width="9.140625" style="57" customWidth="1"/>
    <col min="9239" max="9240" width="5.85546875" style="57" customWidth="1"/>
    <col min="9241" max="9241" width="6.85546875" style="57" customWidth="1"/>
    <col min="9242" max="9468" width="12.28515625" style="57"/>
    <col min="9469" max="9470" width="3.85546875" style="57" customWidth="1"/>
    <col min="9471" max="9471" width="6.140625" style="57" customWidth="1"/>
    <col min="9472" max="9472" width="9" style="57" customWidth="1"/>
    <col min="9473" max="9481" width="5" style="57" customWidth="1"/>
    <col min="9482" max="9482" width="4.7109375" style="57" customWidth="1"/>
    <col min="9483" max="9484" width="4.5703125" style="57" customWidth="1"/>
    <col min="9485" max="9485" width="4.7109375" style="57" customWidth="1"/>
    <col min="9486" max="9488" width="4.5703125" style="57" customWidth="1"/>
    <col min="9489" max="9489" width="4.7109375" style="57" customWidth="1"/>
    <col min="9490" max="9490" width="4.28515625" style="57" customWidth="1"/>
    <col min="9491" max="9491" width="5.42578125" style="57" customWidth="1"/>
    <col min="9492" max="9493" width="7.85546875" style="57" customWidth="1"/>
    <col min="9494" max="9494" width="9.140625" style="57" customWidth="1"/>
    <col min="9495" max="9496" width="5.85546875" style="57" customWidth="1"/>
    <col min="9497" max="9497" width="6.85546875" style="57" customWidth="1"/>
    <col min="9498" max="9724" width="12.28515625" style="57"/>
    <col min="9725" max="9726" width="3.85546875" style="57" customWidth="1"/>
    <col min="9727" max="9727" width="6.140625" style="57" customWidth="1"/>
    <col min="9728" max="9728" width="9" style="57" customWidth="1"/>
    <col min="9729" max="9737" width="5" style="57" customWidth="1"/>
    <col min="9738" max="9738" width="4.7109375" style="57" customWidth="1"/>
    <col min="9739" max="9740" width="4.5703125" style="57" customWidth="1"/>
    <col min="9741" max="9741" width="4.7109375" style="57" customWidth="1"/>
    <col min="9742" max="9744" width="4.5703125" style="57" customWidth="1"/>
    <col min="9745" max="9745" width="4.7109375" style="57" customWidth="1"/>
    <col min="9746" max="9746" width="4.28515625" style="57" customWidth="1"/>
    <col min="9747" max="9747" width="5.42578125" style="57" customWidth="1"/>
    <col min="9748" max="9749" width="7.85546875" style="57" customWidth="1"/>
    <col min="9750" max="9750" width="9.140625" style="57" customWidth="1"/>
    <col min="9751" max="9752" width="5.85546875" style="57" customWidth="1"/>
    <col min="9753" max="9753" width="6.85546875" style="57" customWidth="1"/>
    <col min="9754" max="9980" width="12.28515625" style="57"/>
    <col min="9981" max="9982" width="3.85546875" style="57" customWidth="1"/>
    <col min="9983" max="9983" width="6.140625" style="57" customWidth="1"/>
    <col min="9984" max="9984" width="9" style="57" customWidth="1"/>
    <col min="9985" max="9993" width="5" style="57" customWidth="1"/>
    <col min="9994" max="9994" width="4.7109375" style="57" customWidth="1"/>
    <col min="9995" max="9996" width="4.5703125" style="57" customWidth="1"/>
    <col min="9997" max="9997" width="4.7109375" style="57" customWidth="1"/>
    <col min="9998" max="10000" width="4.5703125" style="57" customWidth="1"/>
    <col min="10001" max="10001" width="4.7109375" style="57" customWidth="1"/>
    <col min="10002" max="10002" width="4.28515625" style="57" customWidth="1"/>
    <col min="10003" max="10003" width="5.42578125" style="57" customWidth="1"/>
    <col min="10004" max="10005" width="7.85546875" style="57" customWidth="1"/>
    <col min="10006" max="10006" width="9.140625" style="57" customWidth="1"/>
    <col min="10007" max="10008" width="5.85546875" style="57" customWidth="1"/>
    <col min="10009" max="10009" width="6.85546875" style="57" customWidth="1"/>
    <col min="10010" max="10236" width="12.28515625" style="57"/>
    <col min="10237" max="10238" width="3.85546875" style="57" customWidth="1"/>
    <col min="10239" max="10239" width="6.140625" style="57" customWidth="1"/>
    <col min="10240" max="10240" width="9" style="57" customWidth="1"/>
    <col min="10241" max="10249" width="5" style="57" customWidth="1"/>
    <col min="10250" max="10250" width="4.7109375" style="57" customWidth="1"/>
    <col min="10251" max="10252" width="4.5703125" style="57" customWidth="1"/>
    <col min="10253" max="10253" width="4.7109375" style="57" customWidth="1"/>
    <col min="10254" max="10256" width="4.5703125" style="57" customWidth="1"/>
    <col min="10257" max="10257" width="4.7109375" style="57" customWidth="1"/>
    <col min="10258" max="10258" width="4.28515625" style="57" customWidth="1"/>
    <col min="10259" max="10259" width="5.42578125" style="57" customWidth="1"/>
    <col min="10260" max="10261" width="7.85546875" style="57" customWidth="1"/>
    <col min="10262" max="10262" width="9.140625" style="57" customWidth="1"/>
    <col min="10263" max="10264" width="5.85546875" style="57" customWidth="1"/>
    <col min="10265" max="10265" width="6.85546875" style="57" customWidth="1"/>
    <col min="10266" max="10492" width="12.28515625" style="57"/>
    <col min="10493" max="10494" width="3.85546875" style="57" customWidth="1"/>
    <col min="10495" max="10495" width="6.140625" style="57" customWidth="1"/>
    <col min="10496" max="10496" width="9" style="57" customWidth="1"/>
    <col min="10497" max="10505" width="5" style="57" customWidth="1"/>
    <col min="10506" max="10506" width="4.7109375" style="57" customWidth="1"/>
    <col min="10507" max="10508" width="4.5703125" style="57" customWidth="1"/>
    <col min="10509" max="10509" width="4.7109375" style="57" customWidth="1"/>
    <col min="10510" max="10512" width="4.5703125" style="57" customWidth="1"/>
    <col min="10513" max="10513" width="4.7109375" style="57" customWidth="1"/>
    <col min="10514" max="10514" width="4.28515625" style="57" customWidth="1"/>
    <col min="10515" max="10515" width="5.42578125" style="57" customWidth="1"/>
    <col min="10516" max="10517" width="7.85546875" style="57" customWidth="1"/>
    <col min="10518" max="10518" width="9.140625" style="57" customWidth="1"/>
    <col min="10519" max="10520" width="5.85546875" style="57" customWidth="1"/>
    <col min="10521" max="10521" width="6.85546875" style="57" customWidth="1"/>
    <col min="10522" max="10748" width="12.28515625" style="57"/>
    <col min="10749" max="10750" width="3.85546875" style="57" customWidth="1"/>
    <col min="10751" max="10751" width="6.140625" style="57" customWidth="1"/>
    <col min="10752" max="10752" width="9" style="57" customWidth="1"/>
    <col min="10753" max="10761" width="5" style="57" customWidth="1"/>
    <col min="10762" max="10762" width="4.7109375" style="57" customWidth="1"/>
    <col min="10763" max="10764" width="4.5703125" style="57" customWidth="1"/>
    <col min="10765" max="10765" width="4.7109375" style="57" customWidth="1"/>
    <col min="10766" max="10768" width="4.5703125" style="57" customWidth="1"/>
    <col min="10769" max="10769" width="4.7109375" style="57" customWidth="1"/>
    <col min="10770" max="10770" width="4.28515625" style="57" customWidth="1"/>
    <col min="10771" max="10771" width="5.42578125" style="57" customWidth="1"/>
    <col min="10772" max="10773" width="7.85546875" style="57" customWidth="1"/>
    <col min="10774" max="10774" width="9.140625" style="57" customWidth="1"/>
    <col min="10775" max="10776" width="5.85546875" style="57" customWidth="1"/>
    <col min="10777" max="10777" width="6.85546875" style="57" customWidth="1"/>
    <col min="10778" max="11004" width="12.28515625" style="57"/>
    <col min="11005" max="11006" width="3.85546875" style="57" customWidth="1"/>
    <col min="11007" max="11007" width="6.140625" style="57" customWidth="1"/>
    <col min="11008" max="11008" width="9" style="57" customWidth="1"/>
    <col min="11009" max="11017" width="5" style="57" customWidth="1"/>
    <col min="11018" max="11018" width="4.7109375" style="57" customWidth="1"/>
    <col min="11019" max="11020" width="4.5703125" style="57" customWidth="1"/>
    <col min="11021" max="11021" width="4.7109375" style="57" customWidth="1"/>
    <col min="11022" max="11024" width="4.5703125" style="57" customWidth="1"/>
    <col min="11025" max="11025" width="4.7109375" style="57" customWidth="1"/>
    <col min="11026" max="11026" width="4.28515625" style="57" customWidth="1"/>
    <col min="11027" max="11027" width="5.42578125" style="57" customWidth="1"/>
    <col min="11028" max="11029" width="7.85546875" style="57" customWidth="1"/>
    <col min="11030" max="11030" width="9.140625" style="57" customWidth="1"/>
    <col min="11031" max="11032" width="5.85546875" style="57" customWidth="1"/>
    <col min="11033" max="11033" width="6.85546875" style="57" customWidth="1"/>
    <col min="11034" max="11260" width="12.28515625" style="57"/>
    <col min="11261" max="11262" width="3.85546875" style="57" customWidth="1"/>
    <col min="11263" max="11263" width="6.140625" style="57" customWidth="1"/>
    <col min="11264" max="11264" width="9" style="57" customWidth="1"/>
    <col min="11265" max="11273" width="5" style="57" customWidth="1"/>
    <col min="11274" max="11274" width="4.7109375" style="57" customWidth="1"/>
    <col min="11275" max="11276" width="4.5703125" style="57" customWidth="1"/>
    <col min="11277" max="11277" width="4.7109375" style="57" customWidth="1"/>
    <col min="11278" max="11280" width="4.5703125" style="57" customWidth="1"/>
    <col min="11281" max="11281" width="4.7109375" style="57" customWidth="1"/>
    <col min="11282" max="11282" width="4.28515625" style="57" customWidth="1"/>
    <col min="11283" max="11283" width="5.42578125" style="57" customWidth="1"/>
    <col min="11284" max="11285" width="7.85546875" style="57" customWidth="1"/>
    <col min="11286" max="11286" width="9.140625" style="57" customWidth="1"/>
    <col min="11287" max="11288" width="5.85546875" style="57" customWidth="1"/>
    <col min="11289" max="11289" width="6.85546875" style="57" customWidth="1"/>
    <col min="11290" max="11516" width="12.28515625" style="57"/>
    <col min="11517" max="11518" width="3.85546875" style="57" customWidth="1"/>
    <col min="11519" max="11519" width="6.140625" style="57" customWidth="1"/>
    <col min="11520" max="11520" width="9" style="57" customWidth="1"/>
    <col min="11521" max="11529" width="5" style="57" customWidth="1"/>
    <col min="11530" max="11530" width="4.7109375" style="57" customWidth="1"/>
    <col min="11531" max="11532" width="4.5703125" style="57" customWidth="1"/>
    <col min="11533" max="11533" width="4.7109375" style="57" customWidth="1"/>
    <col min="11534" max="11536" width="4.5703125" style="57" customWidth="1"/>
    <col min="11537" max="11537" width="4.7109375" style="57" customWidth="1"/>
    <col min="11538" max="11538" width="4.28515625" style="57" customWidth="1"/>
    <col min="11539" max="11539" width="5.42578125" style="57" customWidth="1"/>
    <col min="11540" max="11541" width="7.85546875" style="57" customWidth="1"/>
    <col min="11542" max="11542" width="9.140625" style="57" customWidth="1"/>
    <col min="11543" max="11544" width="5.85546875" style="57" customWidth="1"/>
    <col min="11545" max="11545" width="6.85546875" style="57" customWidth="1"/>
    <col min="11546" max="11772" width="12.28515625" style="57"/>
    <col min="11773" max="11774" width="3.85546875" style="57" customWidth="1"/>
    <col min="11775" max="11775" width="6.140625" style="57" customWidth="1"/>
    <col min="11776" max="11776" width="9" style="57" customWidth="1"/>
    <col min="11777" max="11785" width="5" style="57" customWidth="1"/>
    <col min="11786" max="11786" width="4.7109375" style="57" customWidth="1"/>
    <col min="11787" max="11788" width="4.5703125" style="57" customWidth="1"/>
    <col min="11789" max="11789" width="4.7109375" style="57" customWidth="1"/>
    <col min="11790" max="11792" width="4.5703125" style="57" customWidth="1"/>
    <col min="11793" max="11793" width="4.7109375" style="57" customWidth="1"/>
    <col min="11794" max="11794" width="4.28515625" style="57" customWidth="1"/>
    <col min="11795" max="11795" width="5.42578125" style="57" customWidth="1"/>
    <col min="11796" max="11797" width="7.85546875" style="57" customWidth="1"/>
    <col min="11798" max="11798" width="9.140625" style="57" customWidth="1"/>
    <col min="11799" max="11800" width="5.85546875" style="57" customWidth="1"/>
    <col min="11801" max="11801" width="6.85546875" style="57" customWidth="1"/>
    <col min="11802" max="12028" width="12.28515625" style="57"/>
    <col min="12029" max="12030" width="3.85546875" style="57" customWidth="1"/>
    <col min="12031" max="12031" width="6.140625" style="57" customWidth="1"/>
    <col min="12032" max="12032" width="9" style="57" customWidth="1"/>
    <col min="12033" max="12041" width="5" style="57" customWidth="1"/>
    <col min="12042" max="12042" width="4.7109375" style="57" customWidth="1"/>
    <col min="12043" max="12044" width="4.5703125" style="57" customWidth="1"/>
    <col min="12045" max="12045" width="4.7109375" style="57" customWidth="1"/>
    <col min="12046" max="12048" width="4.5703125" style="57" customWidth="1"/>
    <col min="12049" max="12049" width="4.7109375" style="57" customWidth="1"/>
    <col min="12050" max="12050" width="4.28515625" style="57" customWidth="1"/>
    <col min="12051" max="12051" width="5.42578125" style="57" customWidth="1"/>
    <col min="12052" max="12053" width="7.85546875" style="57" customWidth="1"/>
    <col min="12054" max="12054" width="9.140625" style="57" customWidth="1"/>
    <col min="12055" max="12056" width="5.85546875" style="57" customWidth="1"/>
    <col min="12057" max="12057" width="6.85546875" style="57" customWidth="1"/>
    <col min="12058" max="12284" width="12.28515625" style="57"/>
    <col min="12285" max="12286" width="3.85546875" style="57" customWidth="1"/>
    <col min="12287" max="12287" width="6.140625" style="57" customWidth="1"/>
    <col min="12288" max="12288" width="9" style="57" customWidth="1"/>
    <col min="12289" max="12297" width="5" style="57" customWidth="1"/>
    <col min="12298" max="12298" width="4.7109375" style="57" customWidth="1"/>
    <col min="12299" max="12300" width="4.5703125" style="57" customWidth="1"/>
    <col min="12301" max="12301" width="4.7109375" style="57" customWidth="1"/>
    <col min="12302" max="12304" width="4.5703125" style="57" customWidth="1"/>
    <col min="12305" max="12305" width="4.7109375" style="57" customWidth="1"/>
    <col min="12306" max="12306" width="4.28515625" style="57" customWidth="1"/>
    <col min="12307" max="12307" width="5.42578125" style="57" customWidth="1"/>
    <col min="12308" max="12309" width="7.85546875" style="57" customWidth="1"/>
    <col min="12310" max="12310" width="9.140625" style="57" customWidth="1"/>
    <col min="12311" max="12312" width="5.85546875" style="57" customWidth="1"/>
    <col min="12313" max="12313" width="6.85546875" style="57" customWidth="1"/>
    <col min="12314" max="12540" width="12.28515625" style="57"/>
    <col min="12541" max="12542" width="3.85546875" style="57" customWidth="1"/>
    <col min="12543" max="12543" width="6.140625" style="57" customWidth="1"/>
    <col min="12544" max="12544" width="9" style="57" customWidth="1"/>
    <col min="12545" max="12553" width="5" style="57" customWidth="1"/>
    <col min="12554" max="12554" width="4.7109375" style="57" customWidth="1"/>
    <col min="12555" max="12556" width="4.5703125" style="57" customWidth="1"/>
    <col min="12557" max="12557" width="4.7109375" style="57" customWidth="1"/>
    <col min="12558" max="12560" width="4.5703125" style="57" customWidth="1"/>
    <col min="12561" max="12561" width="4.7109375" style="57" customWidth="1"/>
    <col min="12562" max="12562" width="4.28515625" style="57" customWidth="1"/>
    <col min="12563" max="12563" width="5.42578125" style="57" customWidth="1"/>
    <col min="12564" max="12565" width="7.85546875" style="57" customWidth="1"/>
    <col min="12566" max="12566" width="9.140625" style="57" customWidth="1"/>
    <col min="12567" max="12568" width="5.85546875" style="57" customWidth="1"/>
    <col min="12569" max="12569" width="6.85546875" style="57" customWidth="1"/>
    <col min="12570" max="12796" width="12.28515625" style="57"/>
    <col min="12797" max="12798" width="3.85546875" style="57" customWidth="1"/>
    <col min="12799" max="12799" width="6.140625" style="57" customWidth="1"/>
    <col min="12800" max="12800" width="9" style="57" customWidth="1"/>
    <col min="12801" max="12809" width="5" style="57" customWidth="1"/>
    <col min="12810" max="12810" width="4.7109375" style="57" customWidth="1"/>
    <col min="12811" max="12812" width="4.5703125" style="57" customWidth="1"/>
    <col min="12813" max="12813" width="4.7109375" style="57" customWidth="1"/>
    <col min="12814" max="12816" width="4.5703125" style="57" customWidth="1"/>
    <col min="12817" max="12817" width="4.7109375" style="57" customWidth="1"/>
    <col min="12818" max="12818" width="4.28515625" style="57" customWidth="1"/>
    <col min="12819" max="12819" width="5.42578125" style="57" customWidth="1"/>
    <col min="12820" max="12821" width="7.85546875" style="57" customWidth="1"/>
    <col min="12822" max="12822" width="9.140625" style="57" customWidth="1"/>
    <col min="12823" max="12824" width="5.85546875" style="57" customWidth="1"/>
    <col min="12825" max="12825" width="6.85546875" style="57" customWidth="1"/>
    <col min="12826" max="13052" width="12.28515625" style="57"/>
    <col min="13053" max="13054" width="3.85546875" style="57" customWidth="1"/>
    <col min="13055" max="13055" width="6.140625" style="57" customWidth="1"/>
    <col min="13056" max="13056" width="9" style="57" customWidth="1"/>
    <col min="13057" max="13065" width="5" style="57" customWidth="1"/>
    <col min="13066" max="13066" width="4.7109375" style="57" customWidth="1"/>
    <col min="13067" max="13068" width="4.5703125" style="57" customWidth="1"/>
    <col min="13069" max="13069" width="4.7109375" style="57" customWidth="1"/>
    <col min="13070" max="13072" width="4.5703125" style="57" customWidth="1"/>
    <col min="13073" max="13073" width="4.7109375" style="57" customWidth="1"/>
    <col min="13074" max="13074" width="4.28515625" style="57" customWidth="1"/>
    <col min="13075" max="13075" width="5.42578125" style="57" customWidth="1"/>
    <col min="13076" max="13077" width="7.85546875" style="57" customWidth="1"/>
    <col min="13078" max="13078" width="9.140625" style="57" customWidth="1"/>
    <col min="13079" max="13080" width="5.85546875" style="57" customWidth="1"/>
    <col min="13081" max="13081" width="6.85546875" style="57" customWidth="1"/>
    <col min="13082" max="13308" width="12.28515625" style="57"/>
    <col min="13309" max="13310" width="3.85546875" style="57" customWidth="1"/>
    <col min="13311" max="13311" width="6.140625" style="57" customWidth="1"/>
    <col min="13312" max="13312" width="9" style="57" customWidth="1"/>
    <col min="13313" max="13321" width="5" style="57" customWidth="1"/>
    <col min="13322" max="13322" width="4.7109375" style="57" customWidth="1"/>
    <col min="13323" max="13324" width="4.5703125" style="57" customWidth="1"/>
    <col min="13325" max="13325" width="4.7109375" style="57" customWidth="1"/>
    <col min="13326" max="13328" width="4.5703125" style="57" customWidth="1"/>
    <col min="13329" max="13329" width="4.7109375" style="57" customWidth="1"/>
    <col min="13330" max="13330" width="4.28515625" style="57" customWidth="1"/>
    <col min="13331" max="13331" width="5.42578125" style="57" customWidth="1"/>
    <col min="13332" max="13333" width="7.85546875" style="57" customWidth="1"/>
    <col min="13334" max="13334" width="9.140625" style="57" customWidth="1"/>
    <col min="13335" max="13336" width="5.85546875" style="57" customWidth="1"/>
    <col min="13337" max="13337" width="6.85546875" style="57" customWidth="1"/>
    <col min="13338" max="13564" width="12.28515625" style="57"/>
    <col min="13565" max="13566" width="3.85546875" style="57" customWidth="1"/>
    <col min="13567" max="13567" width="6.140625" style="57" customWidth="1"/>
    <col min="13568" max="13568" width="9" style="57" customWidth="1"/>
    <col min="13569" max="13577" width="5" style="57" customWidth="1"/>
    <col min="13578" max="13578" width="4.7109375" style="57" customWidth="1"/>
    <col min="13579" max="13580" width="4.5703125" style="57" customWidth="1"/>
    <col min="13581" max="13581" width="4.7109375" style="57" customWidth="1"/>
    <col min="13582" max="13584" width="4.5703125" style="57" customWidth="1"/>
    <col min="13585" max="13585" width="4.7109375" style="57" customWidth="1"/>
    <col min="13586" max="13586" width="4.28515625" style="57" customWidth="1"/>
    <col min="13587" max="13587" width="5.42578125" style="57" customWidth="1"/>
    <col min="13588" max="13589" width="7.85546875" style="57" customWidth="1"/>
    <col min="13590" max="13590" width="9.140625" style="57" customWidth="1"/>
    <col min="13591" max="13592" width="5.85546875" style="57" customWidth="1"/>
    <col min="13593" max="13593" width="6.85546875" style="57" customWidth="1"/>
    <col min="13594" max="13820" width="12.28515625" style="57"/>
    <col min="13821" max="13822" width="3.85546875" style="57" customWidth="1"/>
    <col min="13823" max="13823" width="6.140625" style="57" customWidth="1"/>
    <col min="13824" max="13824" width="9" style="57" customWidth="1"/>
    <col min="13825" max="13833" width="5" style="57" customWidth="1"/>
    <col min="13834" max="13834" width="4.7109375" style="57" customWidth="1"/>
    <col min="13835" max="13836" width="4.5703125" style="57" customWidth="1"/>
    <col min="13837" max="13837" width="4.7109375" style="57" customWidth="1"/>
    <col min="13838" max="13840" width="4.5703125" style="57" customWidth="1"/>
    <col min="13841" max="13841" width="4.7109375" style="57" customWidth="1"/>
    <col min="13842" max="13842" width="4.28515625" style="57" customWidth="1"/>
    <col min="13843" max="13843" width="5.42578125" style="57" customWidth="1"/>
    <col min="13844" max="13845" width="7.85546875" style="57" customWidth="1"/>
    <col min="13846" max="13846" width="9.140625" style="57" customWidth="1"/>
    <col min="13847" max="13848" width="5.85546875" style="57" customWidth="1"/>
    <col min="13849" max="13849" width="6.85546875" style="57" customWidth="1"/>
    <col min="13850" max="14076" width="12.28515625" style="57"/>
    <col min="14077" max="14078" width="3.85546875" style="57" customWidth="1"/>
    <col min="14079" max="14079" width="6.140625" style="57" customWidth="1"/>
    <col min="14080" max="14080" width="9" style="57" customWidth="1"/>
    <col min="14081" max="14089" width="5" style="57" customWidth="1"/>
    <col min="14090" max="14090" width="4.7109375" style="57" customWidth="1"/>
    <col min="14091" max="14092" width="4.5703125" style="57" customWidth="1"/>
    <col min="14093" max="14093" width="4.7109375" style="57" customWidth="1"/>
    <col min="14094" max="14096" width="4.5703125" style="57" customWidth="1"/>
    <col min="14097" max="14097" width="4.7109375" style="57" customWidth="1"/>
    <col min="14098" max="14098" width="4.28515625" style="57" customWidth="1"/>
    <col min="14099" max="14099" width="5.42578125" style="57" customWidth="1"/>
    <col min="14100" max="14101" width="7.85546875" style="57" customWidth="1"/>
    <col min="14102" max="14102" width="9.140625" style="57" customWidth="1"/>
    <col min="14103" max="14104" width="5.85546875" style="57" customWidth="1"/>
    <col min="14105" max="14105" width="6.85546875" style="57" customWidth="1"/>
    <col min="14106" max="14332" width="12.28515625" style="57"/>
    <col min="14333" max="14334" width="3.85546875" style="57" customWidth="1"/>
    <col min="14335" max="14335" width="6.140625" style="57" customWidth="1"/>
    <col min="14336" max="14336" width="9" style="57" customWidth="1"/>
    <col min="14337" max="14345" width="5" style="57" customWidth="1"/>
    <col min="14346" max="14346" width="4.7109375" style="57" customWidth="1"/>
    <col min="14347" max="14348" width="4.5703125" style="57" customWidth="1"/>
    <col min="14349" max="14349" width="4.7109375" style="57" customWidth="1"/>
    <col min="14350" max="14352" width="4.5703125" style="57" customWidth="1"/>
    <col min="14353" max="14353" width="4.7109375" style="57" customWidth="1"/>
    <col min="14354" max="14354" width="4.28515625" style="57" customWidth="1"/>
    <col min="14355" max="14355" width="5.42578125" style="57" customWidth="1"/>
    <col min="14356" max="14357" width="7.85546875" style="57" customWidth="1"/>
    <col min="14358" max="14358" width="9.140625" style="57" customWidth="1"/>
    <col min="14359" max="14360" width="5.85546875" style="57" customWidth="1"/>
    <col min="14361" max="14361" width="6.85546875" style="57" customWidth="1"/>
    <col min="14362" max="14588" width="12.28515625" style="57"/>
    <col min="14589" max="14590" width="3.85546875" style="57" customWidth="1"/>
    <col min="14591" max="14591" width="6.140625" style="57" customWidth="1"/>
    <col min="14592" max="14592" width="9" style="57" customWidth="1"/>
    <col min="14593" max="14601" width="5" style="57" customWidth="1"/>
    <col min="14602" max="14602" width="4.7109375" style="57" customWidth="1"/>
    <col min="14603" max="14604" width="4.5703125" style="57" customWidth="1"/>
    <col min="14605" max="14605" width="4.7109375" style="57" customWidth="1"/>
    <col min="14606" max="14608" width="4.5703125" style="57" customWidth="1"/>
    <col min="14609" max="14609" width="4.7109375" style="57" customWidth="1"/>
    <col min="14610" max="14610" width="4.28515625" style="57" customWidth="1"/>
    <col min="14611" max="14611" width="5.42578125" style="57" customWidth="1"/>
    <col min="14612" max="14613" width="7.85546875" style="57" customWidth="1"/>
    <col min="14614" max="14614" width="9.140625" style="57" customWidth="1"/>
    <col min="14615" max="14616" width="5.85546875" style="57" customWidth="1"/>
    <col min="14617" max="14617" width="6.85546875" style="57" customWidth="1"/>
    <col min="14618" max="14844" width="12.28515625" style="57"/>
    <col min="14845" max="14846" width="3.85546875" style="57" customWidth="1"/>
    <col min="14847" max="14847" width="6.140625" style="57" customWidth="1"/>
    <col min="14848" max="14848" width="9" style="57" customWidth="1"/>
    <col min="14849" max="14857" width="5" style="57" customWidth="1"/>
    <col min="14858" max="14858" width="4.7109375" style="57" customWidth="1"/>
    <col min="14859" max="14860" width="4.5703125" style="57" customWidth="1"/>
    <col min="14861" max="14861" width="4.7109375" style="57" customWidth="1"/>
    <col min="14862" max="14864" width="4.5703125" style="57" customWidth="1"/>
    <col min="14865" max="14865" width="4.7109375" style="57" customWidth="1"/>
    <col min="14866" max="14866" width="4.28515625" style="57" customWidth="1"/>
    <col min="14867" max="14867" width="5.42578125" style="57" customWidth="1"/>
    <col min="14868" max="14869" width="7.85546875" style="57" customWidth="1"/>
    <col min="14870" max="14870" width="9.140625" style="57" customWidth="1"/>
    <col min="14871" max="14872" width="5.85546875" style="57" customWidth="1"/>
    <col min="14873" max="14873" width="6.85546875" style="57" customWidth="1"/>
    <col min="14874" max="15100" width="12.28515625" style="57"/>
    <col min="15101" max="15102" width="3.85546875" style="57" customWidth="1"/>
    <col min="15103" max="15103" width="6.140625" style="57" customWidth="1"/>
    <col min="15104" max="15104" width="9" style="57" customWidth="1"/>
    <col min="15105" max="15113" width="5" style="57" customWidth="1"/>
    <col min="15114" max="15114" width="4.7109375" style="57" customWidth="1"/>
    <col min="15115" max="15116" width="4.5703125" style="57" customWidth="1"/>
    <col min="15117" max="15117" width="4.7109375" style="57" customWidth="1"/>
    <col min="15118" max="15120" width="4.5703125" style="57" customWidth="1"/>
    <col min="15121" max="15121" width="4.7109375" style="57" customWidth="1"/>
    <col min="15122" max="15122" width="4.28515625" style="57" customWidth="1"/>
    <col min="15123" max="15123" width="5.42578125" style="57" customWidth="1"/>
    <col min="15124" max="15125" width="7.85546875" style="57" customWidth="1"/>
    <col min="15126" max="15126" width="9.140625" style="57" customWidth="1"/>
    <col min="15127" max="15128" width="5.85546875" style="57" customWidth="1"/>
    <col min="15129" max="15129" width="6.85546875" style="57" customWidth="1"/>
    <col min="15130" max="15356" width="12.28515625" style="57"/>
    <col min="15357" max="15358" width="3.85546875" style="57" customWidth="1"/>
    <col min="15359" max="15359" width="6.140625" style="57" customWidth="1"/>
    <col min="15360" max="15360" width="9" style="57" customWidth="1"/>
    <col min="15361" max="15369" width="5" style="57" customWidth="1"/>
    <col min="15370" max="15370" width="4.7109375" style="57" customWidth="1"/>
    <col min="15371" max="15372" width="4.5703125" style="57" customWidth="1"/>
    <col min="15373" max="15373" width="4.7109375" style="57" customWidth="1"/>
    <col min="15374" max="15376" width="4.5703125" style="57" customWidth="1"/>
    <col min="15377" max="15377" width="4.7109375" style="57" customWidth="1"/>
    <col min="15378" max="15378" width="4.28515625" style="57" customWidth="1"/>
    <col min="15379" max="15379" width="5.42578125" style="57" customWidth="1"/>
    <col min="15380" max="15381" width="7.85546875" style="57" customWidth="1"/>
    <col min="15382" max="15382" width="9.140625" style="57" customWidth="1"/>
    <col min="15383" max="15384" width="5.85546875" style="57" customWidth="1"/>
    <col min="15385" max="15385" width="6.85546875" style="57" customWidth="1"/>
    <col min="15386" max="15612" width="12.28515625" style="57"/>
    <col min="15613" max="15614" width="3.85546875" style="57" customWidth="1"/>
    <col min="15615" max="15615" width="6.140625" style="57" customWidth="1"/>
    <col min="15616" max="15616" width="9" style="57" customWidth="1"/>
    <col min="15617" max="15625" width="5" style="57" customWidth="1"/>
    <col min="15626" max="15626" width="4.7109375" style="57" customWidth="1"/>
    <col min="15627" max="15628" width="4.5703125" style="57" customWidth="1"/>
    <col min="15629" max="15629" width="4.7109375" style="57" customWidth="1"/>
    <col min="15630" max="15632" width="4.5703125" style="57" customWidth="1"/>
    <col min="15633" max="15633" width="4.7109375" style="57" customWidth="1"/>
    <col min="15634" max="15634" width="4.28515625" style="57" customWidth="1"/>
    <col min="15635" max="15635" width="5.42578125" style="57" customWidth="1"/>
    <col min="15636" max="15637" width="7.85546875" style="57" customWidth="1"/>
    <col min="15638" max="15638" width="9.140625" style="57" customWidth="1"/>
    <col min="15639" max="15640" width="5.85546875" style="57" customWidth="1"/>
    <col min="15641" max="15641" width="6.85546875" style="57" customWidth="1"/>
    <col min="15642" max="15868" width="12.28515625" style="57"/>
    <col min="15869" max="15870" width="3.85546875" style="57" customWidth="1"/>
    <col min="15871" max="15871" width="6.140625" style="57" customWidth="1"/>
    <col min="15872" max="15872" width="9" style="57" customWidth="1"/>
    <col min="15873" max="15881" width="5" style="57" customWidth="1"/>
    <col min="15882" max="15882" width="4.7109375" style="57" customWidth="1"/>
    <col min="15883" max="15884" width="4.5703125" style="57" customWidth="1"/>
    <col min="15885" max="15885" width="4.7109375" style="57" customWidth="1"/>
    <col min="15886" max="15888" width="4.5703125" style="57" customWidth="1"/>
    <col min="15889" max="15889" width="4.7109375" style="57" customWidth="1"/>
    <col min="15890" max="15890" width="4.28515625" style="57" customWidth="1"/>
    <col min="15891" max="15891" width="5.42578125" style="57" customWidth="1"/>
    <col min="15892" max="15893" width="7.85546875" style="57" customWidth="1"/>
    <col min="15894" max="15894" width="9.140625" style="57" customWidth="1"/>
    <col min="15895" max="15896" width="5.85546875" style="57" customWidth="1"/>
    <col min="15897" max="15897" width="6.85546875" style="57" customWidth="1"/>
    <col min="15898" max="16124" width="12.28515625" style="57"/>
    <col min="16125" max="16126" width="3.85546875" style="57" customWidth="1"/>
    <col min="16127" max="16127" width="6.140625" style="57" customWidth="1"/>
    <col min="16128" max="16128" width="9" style="57" customWidth="1"/>
    <col min="16129" max="16137" width="5" style="57" customWidth="1"/>
    <col min="16138" max="16138" width="4.7109375" style="57" customWidth="1"/>
    <col min="16139" max="16140" width="4.5703125" style="57" customWidth="1"/>
    <col min="16141" max="16141" width="4.7109375" style="57" customWidth="1"/>
    <col min="16142" max="16144" width="4.5703125" style="57" customWidth="1"/>
    <col min="16145" max="16145" width="4.7109375" style="57" customWidth="1"/>
    <col min="16146" max="16146" width="4.28515625" style="57" customWidth="1"/>
    <col min="16147" max="16147" width="5.42578125" style="57" customWidth="1"/>
    <col min="16148" max="16149" width="7.85546875" style="57" customWidth="1"/>
    <col min="16150" max="16150" width="9.140625" style="57" customWidth="1"/>
    <col min="16151" max="16152" width="5.85546875" style="57" customWidth="1"/>
    <col min="16153" max="16153" width="6.85546875" style="57" customWidth="1"/>
    <col min="16154" max="16384" width="12.28515625" style="57"/>
  </cols>
  <sheetData>
    <row r="1" spans="1:44" ht="18.95" customHeight="1" x14ac:dyDescent="0.25">
      <c r="A1" s="169" t="s">
        <v>1228</v>
      </c>
      <c r="C1" s="154"/>
      <c r="E1" s="155"/>
      <c r="F1" s="156"/>
      <c r="G1" s="156"/>
      <c r="H1" s="155"/>
      <c r="I1" s="155"/>
      <c r="J1" s="155"/>
      <c r="K1" s="155"/>
      <c r="L1" s="157"/>
      <c r="M1" s="155"/>
      <c r="N1" s="158"/>
      <c r="O1" s="159"/>
      <c r="P1" s="159"/>
      <c r="Q1" s="155"/>
      <c r="R1" s="160"/>
      <c r="S1" s="160"/>
      <c r="T1" s="160"/>
      <c r="U1" s="160"/>
      <c r="V1" s="160"/>
      <c r="X1" s="105"/>
      <c r="AF1" s="279"/>
      <c r="AG1" s="279"/>
      <c r="AH1" s="279"/>
    </row>
    <row r="2" spans="1:44" ht="18.95" customHeight="1" x14ac:dyDescent="0.25">
      <c r="A2" s="169"/>
      <c r="C2" s="162"/>
      <c r="E2" s="163"/>
      <c r="F2" s="164"/>
      <c r="G2" s="164"/>
      <c r="H2" s="163"/>
      <c r="I2" s="163"/>
      <c r="J2" s="163"/>
      <c r="K2" s="163"/>
      <c r="L2" s="165"/>
      <c r="M2" s="163"/>
      <c r="N2" s="166"/>
      <c r="O2" s="167"/>
      <c r="P2" s="167"/>
      <c r="Q2" s="163"/>
      <c r="R2" s="168"/>
      <c r="S2" s="168"/>
      <c r="T2" s="168"/>
      <c r="U2" s="168"/>
      <c r="V2" s="168"/>
      <c r="AF2" s="279"/>
      <c r="AG2" s="279"/>
      <c r="AH2" s="279"/>
    </row>
    <row r="3" spans="1:44" ht="18.95" customHeight="1" x14ac:dyDescent="0.25">
      <c r="A3" s="169"/>
      <c r="C3" s="162"/>
      <c r="E3" s="163"/>
      <c r="F3" s="164"/>
      <c r="G3" s="164"/>
      <c r="H3" s="163"/>
      <c r="I3" s="163"/>
      <c r="J3" s="163"/>
      <c r="K3" s="163"/>
      <c r="L3" s="165"/>
      <c r="M3" s="163"/>
      <c r="N3" s="166"/>
      <c r="O3" s="167"/>
      <c r="P3" s="167"/>
      <c r="Q3" s="163"/>
      <c r="R3" s="168"/>
      <c r="S3" s="168"/>
      <c r="T3" s="168"/>
      <c r="U3" s="168"/>
      <c r="V3" s="168"/>
      <c r="AF3" s="571" t="s">
        <v>1254</v>
      </c>
      <c r="AG3" s="571"/>
      <c r="AH3" s="571"/>
      <c r="AK3" s="485" t="s">
        <v>1451</v>
      </c>
      <c r="AN3" s="547" t="s">
        <v>1416</v>
      </c>
    </row>
    <row r="4" spans="1:44" s="33" customFormat="1" ht="18.95" customHeight="1" x14ac:dyDescent="0.25">
      <c r="A4" s="17" t="s">
        <v>773</v>
      </c>
      <c r="B4" s="18" t="s">
        <v>774</v>
      </c>
      <c r="C4" s="19"/>
      <c r="D4" s="20"/>
      <c r="E4" s="21" t="s">
        <v>775</v>
      </c>
      <c r="F4" s="22" t="s">
        <v>776</v>
      </c>
      <c r="G4" s="22" t="s">
        <v>777</v>
      </c>
      <c r="H4" s="21" t="s">
        <v>778</v>
      </c>
      <c r="I4" s="21" t="s">
        <v>779</v>
      </c>
      <c r="J4" s="21" t="s">
        <v>780</v>
      </c>
      <c r="K4" s="21" t="s">
        <v>781</v>
      </c>
      <c r="L4" s="23" t="s">
        <v>782</v>
      </c>
      <c r="M4" s="21" t="s">
        <v>783</v>
      </c>
      <c r="N4" s="24" t="s">
        <v>784</v>
      </c>
      <c r="O4" s="25" t="s">
        <v>784</v>
      </c>
      <c r="P4" s="25" t="s">
        <v>785</v>
      </c>
      <c r="Q4" s="26" t="s">
        <v>786</v>
      </c>
      <c r="R4" s="25" t="s">
        <v>784</v>
      </c>
      <c r="S4" s="27" t="s">
        <v>787</v>
      </c>
      <c r="T4" s="27" t="s">
        <v>788</v>
      </c>
      <c r="U4" s="27" t="s">
        <v>789</v>
      </c>
      <c r="V4" s="27" t="s">
        <v>785</v>
      </c>
      <c r="W4" s="28" t="s">
        <v>790</v>
      </c>
      <c r="X4" s="29" t="s">
        <v>791</v>
      </c>
      <c r="Y4" s="30" t="s">
        <v>792</v>
      </c>
      <c r="Z4" s="31" t="s">
        <v>793</v>
      </c>
      <c r="AA4" s="28" t="s">
        <v>794</v>
      </c>
      <c r="AB4" s="28"/>
      <c r="AC4" s="32" t="s">
        <v>795</v>
      </c>
      <c r="AF4" s="570">
        <v>42894</v>
      </c>
      <c r="AG4" s="570"/>
      <c r="AH4" s="570"/>
      <c r="AK4" s="484"/>
      <c r="AL4" s="484"/>
      <c r="AM4" s="547" t="s">
        <v>1414</v>
      </c>
      <c r="AN4" s="547"/>
      <c r="AO4" s="478"/>
      <c r="AP4" s="478"/>
      <c r="AQ4" s="478"/>
    </row>
    <row r="5" spans="1:44" s="502" customFormat="1" ht="18.95" customHeight="1" x14ac:dyDescent="0.25">
      <c r="A5" s="487" t="s">
        <v>796</v>
      </c>
      <c r="B5" s="488" t="s">
        <v>797</v>
      </c>
      <c r="C5" s="489" t="s">
        <v>628</v>
      </c>
      <c r="D5" s="490" t="s">
        <v>38</v>
      </c>
      <c r="E5" s="491" t="s">
        <v>798</v>
      </c>
      <c r="F5" s="492" t="s">
        <v>799</v>
      </c>
      <c r="G5" s="492" t="s">
        <v>800</v>
      </c>
      <c r="H5" s="491" t="s">
        <v>801</v>
      </c>
      <c r="I5" s="491" t="s">
        <v>802</v>
      </c>
      <c r="J5" s="491" t="s">
        <v>803</v>
      </c>
      <c r="K5" s="491" t="s">
        <v>804</v>
      </c>
      <c r="L5" s="493" t="s">
        <v>805</v>
      </c>
      <c r="M5" s="491" t="s">
        <v>806</v>
      </c>
      <c r="N5" s="494" t="s">
        <v>807</v>
      </c>
      <c r="O5" s="495" t="s">
        <v>807</v>
      </c>
      <c r="P5" s="495" t="s">
        <v>808</v>
      </c>
      <c r="Q5" s="496" t="s">
        <v>809</v>
      </c>
      <c r="R5" s="495" t="s">
        <v>807</v>
      </c>
      <c r="S5" s="497" t="s">
        <v>810</v>
      </c>
      <c r="T5" s="497" t="s">
        <v>811</v>
      </c>
      <c r="U5" s="497" t="s">
        <v>812</v>
      </c>
      <c r="V5" s="497" t="s">
        <v>813</v>
      </c>
      <c r="W5" s="498" t="s">
        <v>814</v>
      </c>
      <c r="X5" s="499">
        <v>41457</v>
      </c>
      <c r="Y5" s="500">
        <v>41451</v>
      </c>
      <c r="Z5" s="501"/>
      <c r="AA5" s="498" t="s">
        <v>815</v>
      </c>
      <c r="AB5" s="498" t="s">
        <v>816</v>
      </c>
      <c r="AC5" s="498" t="s">
        <v>817</v>
      </c>
      <c r="AF5" s="266" t="s">
        <v>1256</v>
      </c>
      <c r="AG5" s="266" t="s">
        <v>1238</v>
      </c>
      <c r="AH5" s="266" t="s">
        <v>1257</v>
      </c>
      <c r="AK5" s="479" t="s">
        <v>37</v>
      </c>
      <c r="AL5" s="479" t="s">
        <v>38</v>
      </c>
      <c r="AM5" s="548"/>
      <c r="AN5" s="548"/>
      <c r="AO5" s="249" t="s">
        <v>1417</v>
      </c>
      <c r="AP5" s="480" t="s">
        <v>1418</v>
      </c>
      <c r="AQ5" s="480" t="s">
        <v>1418</v>
      </c>
      <c r="AR5" s="475" t="s">
        <v>1418</v>
      </c>
    </row>
    <row r="6" spans="1:44" s="50" customFormat="1" ht="18.95" customHeight="1" x14ac:dyDescent="0.25">
      <c r="A6" s="34">
        <v>1</v>
      </c>
      <c r="B6" s="35">
        <v>1</v>
      </c>
      <c r="C6" s="36" t="s">
        <v>818</v>
      </c>
      <c r="D6" s="37" t="s">
        <v>819</v>
      </c>
      <c r="E6" s="38" t="s">
        <v>820</v>
      </c>
      <c r="F6" s="38" t="s">
        <v>820</v>
      </c>
      <c r="G6" s="38" t="s">
        <v>820</v>
      </c>
      <c r="H6" s="38" t="s">
        <v>821</v>
      </c>
      <c r="I6" s="38" t="s">
        <v>820</v>
      </c>
      <c r="J6" s="38" t="s">
        <v>820</v>
      </c>
      <c r="K6" s="38" t="s">
        <v>820</v>
      </c>
      <c r="L6" s="39" t="s">
        <v>820</v>
      </c>
      <c r="M6" s="40" t="s">
        <v>820</v>
      </c>
      <c r="N6" s="41" t="s">
        <v>821</v>
      </c>
      <c r="O6" s="40" t="s">
        <v>158</v>
      </c>
      <c r="P6" s="40" t="s">
        <v>158</v>
      </c>
      <c r="Q6" s="42" t="s">
        <v>158</v>
      </c>
      <c r="R6" s="43" t="s">
        <v>822</v>
      </c>
      <c r="S6" s="43" t="s">
        <v>822</v>
      </c>
      <c r="T6" s="43" t="s">
        <v>822</v>
      </c>
      <c r="U6" s="43" t="s">
        <v>822</v>
      </c>
      <c r="V6" s="43" t="s">
        <v>822</v>
      </c>
      <c r="W6" s="44"/>
      <c r="X6" s="45" t="s">
        <v>823</v>
      </c>
      <c r="Y6" s="46" t="s">
        <v>824</v>
      </c>
      <c r="Z6" s="47"/>
      <c r="AA6" s="48"/>
      <c r="AB6" s="48"/>
      <c r="AC6" s="49"/>
      <c r="AF6" s="279"/>
      <c r="AG6" s="279"/>
      <c r="AH6" s="279"/>
      <c r="AK6" s="484"/>
      <c r="AL6" s="484"/>
      <c r="AM6" s="477"/>
      <c r="AN6" s="477"/>
      <c r="AO6" s="477"/>
      <c r="AP6" s="477"/>
      <c r="AQ6" s="477"/>
    </row>
    <row r="7" spans="1:44" s="50" customFormat="1" ht="18.95" customHeight="1" x14ac:dyDescent="0.25">
      <c r="A7" s="34">
        <v>2</v>
      </c>
      <c r="B7" s="35">
        <v>2</v>
      </c>
      <c r="C7" s="36" t="s">
        <v>825</v>
      </c>
      <c r="D7" s="51" t="s">
        <v>826</v>
      </c>
      <c r="E7" s="38" t="s">
        <v>827</v>
      </c>
      <c r="F7" s="38" t="s">
        <v>828</v>
      </c>
      <c r="G7" s="38" t="s">
        <v>820</v>
      </c>
      <c r="H7" s="38" t="s">
        <v>827</v>
      </c>
      <c r="I7" s="38" t="s">
        <v>827</v>
      </c>
      <c r="J7" s="38" t="s">
        <v>820</v>
      </c>
      <c r="K7" s="38" t="s">
        <v>820</v>
      </c>
      <c r="L7" s="39" t="s">
        <v>827</v>
      </c>
      <c r="M7" s="40" t="s">
        <v>827</v>
      </c>
      <c r="N7" s="41" t="s">
        <v>827</v>
      </c>
      <c r="O7" s="40" t="s">
        <v>194</v>
      </c>
      <c r="P7" s="40" t="s">
        <v>158</v>
      </c>
      <c r="Q7" s="42" t="s">
        <v>158</v>
      </c>
      <c r="R7" s="43" t="s">
        <v>829</v>
      </c>
      <c r="S7" s="43" t="s">
        <v>830</v>
      </c>
      <c r="T7" s="43" t="s">
        <v>830</v>
      </c>
      <c r="U7" s="43" t="s">
        <v>831</v>
      </c>
      <c r="V7" s="43" t="s">
        <v>822</v>
      </c>
      <c r="W7" s="44"/>
      <c r="X7" s="45" t="s">
        <v>832</v>
      </c>
      <c r="Y7" s="46" t="s">
        <v>833</v>
      </c>
      <c r="Z7" s="47"/>
      <c r="AA7" s="48"/>
      <c r="AB7" s="48"/>
      <c r="AC7" s="49"/>
      <c r="AF7" s="279"/>
      <c r="AG7" s="279"/>
      <c r="AH7" s="279"/>
      <c r="AK7" s="484"/>
      <c r="AL7" s="484"/>
      <c r="AM7" s="477"/>
      <c r="AN7" s="477"/>
      <c r="AO7" s="477"/>
      <c r="AP7" s="477"/>
      <c r="AQ7" s="477"/>
    </row>
    <row r="8" spans="1:44" ht="18.95" customHeight="1" x14ac:dyDescent="0.25">
      <c r="A8" s="34">
        <v>3</v>
      </c>
      <c r="B8" s="35">
        <v>3</v>
      </c>
      <c r="C8" s="36" t="s">
        <v>834</v>
      </c>
      <c r="D8" s="52" t="s">
        <v>835</v>
      </c>
      <c r="E8" s="40" t="s">
        <v>836</v>
      </c>
      <c r="F8" s="40" t="s">
        <v>837</v>
      </c>
      <c r="G8" s="40" t="s">
        <v>837</v>
      </c>
      <c r="H8" s="40" t="s">
        <v>837</v>
      </c>
      <c r="I8" s="40" t="s">
        <v>836</v>
      </c>
      <c r="J8" s="40" t="s">
        <v>836</v>
      </c>
      <c r="K8" s="40" t="s">
        <v>836</v>
      </c>
      <c r="L8" s="39" t="s">
        <v>836</v>
      </c>
      <c r="M8" s="40" t="s">
        <v>838</v>
      </c>
      <c r="N8" s="41" t="s">
        <v>836</v>
      </c>
      <c r="O8" s="40" t="s">
        <v>222</v>
      </c>
      <c r="P8" s="40" t="s">
        <v>222</v>
      </c>
      <c r="Q8" s="42">
        <v>3</v>
      </c>
      <c r="R8" s="43">
        <v>2</v>
      </c>
      <c r="S8" s="53">
        <v>2</v>
      </c>
      <c r="T8" s="43">
        <v>2</v>
      </c>
      <c r="U8" s="43">
        <v>2</v>
      </c>
      <c r="V8" s="43" t="s">
        <v>839</v>
      </c>
      <c r="W8" s="54"/>
      <c r="X8" s="45">
        <v>0</v>
      </c>
      <c r="Y8" s="46" t="s">
        <v>840</v>
      </c>
      <c r="Z8" s="47"/>
      <c r="AA8" s="55"/>
      <c r="AB8" s="55"/>
      <c r="AC8" s="56"/>
      <c r="AF8" s="279"/>
      <c r="AG8" s="279"/>
      <c r="AH8" s="279"/>
    </row>
    <row r="9" spans="1:44" ht="18.95" customHeight="1" x14ac:dyDescent="0.2">
      <c r="B9" s="35">
        <v>4</v>
      </c>
      <c r="C9" s="36" t="s">
        <v>841</v>
      </c>
      <c r="D9" s="58" t="s">
        <v>41</v>
      </c>
      <c r="E9" s="40" t="s">
        <v>842</v>
      </c>
      <c r="F9" s="40" t="s">
        <v>843</v>
      </c>
      <c r="G9" s="40" t="s">
        <v>820</v>
      </c>
      <c r="H9" s="40" t="s">
        <v>821</v>
      </c>
      <c r="I9" s="40" t="s">
        <v>820</v>
      </c>
      <c r="J9" s="40" t="s">
        <v>820</v>
      </c>
      <c r="K9" s="40" t="s">
        <v>820</v>
      </c>
      <c r="L9" s="39" t="s">
        <v>844</v>
      </c>
      <c r="M9" s="40" t="s">
        <v>842</v>
      </c>
      <c r="N9" s="41" t="s">
        <v>845</v>
      </c>
      <c r="O9" s="40" t="s">
        <v>194</v>
      </c>
      <c r="P9" s="40" t="s">
        <v>158</v>
      </c>
      <c r="Q9" s="42" t="s">
        <v>158</v>
      </c>
      <c r="R9" s="43"/>
      <c r="S9" s="43"/>
      <c r="T9" s="43"/>
      <c r="U9" s="43"/>
      <c r="V9" s="43"/>
      <c r="W9" s="54"/>
      <c r="X9" s="45" t="s">
        <v>846</v>
      </c>
      <c r="Y9" s="46" t="s">
        <v>847</v>
      </c>
      <c r="Z9" s="47"/>
      <c r="AA9" s="55"/>
      <c r="AB9" s="55"/>
      <c r="AC9" s="56"/>
      <c r="AF9" s="234">
        <v>6</v>
      </c>
      <c r="AG9" s="234">
        <v>70</v>
      </c>
      <c r="AH9" s="234" t="s">
        <v>1258</v>
      </c>
      <c r="AK9" s="130">
        <v>1</v>
      </c>
      <c r="AL9" s="130" t="s">
        <v>41</v>
      </c>
      <c r="AM9" s="269" t="s">
        <v>1419</v>
      </c>
      <c r="AN9" s="269" t="s">
        <v>1421</v>
      </c>
      <c r="AO9" s="269" t="s">
        <v>1418</v>
      </c>
      <c r="AP9" s="483" t="s">
        <v>1422</v>
      </c>
      <c r="AQ9" s="483"/>
      <c r="AR9" s="476"/>
    </row>
    <row r="10" spans="1:44" ht="18.95" customHeight="1" x14ac:dyDescent="0.2">
      <c r="A10" s="34">
        <v>4</v>
      </c>
      <c r="B10" s="35">
        <v>5</v>
      </c>
      <c r="C10" s="36" t="s">
        <v>848</v>
      </c>
      <c r="D10" s="58" t="s">
        <v>849</v>
      </c>
      <c r="E10" s="40" t="s">
        <v>837</v>
      </c>
      <c r="F10" s="40" t="s">
        <v>837</v>
      </c>
      <c r="G10" s="40" t="s">
        <v>820</v>
      </c>
      <c r="H10" s="40" t="s">
        <v>850</v>
      </c>
      <c r="I10" s="40" t="s">
        <v>828</v>
      </c>
      <c r="J10" s="40" t="s">
        <v>820</v>
      </c>
      <c r="K10" s="40" t="s">
        <v>821</v>
      </c>
      <c r="L10" s="39" t="s">
        <v>837</v>
      </c>
      <c r="M10" s="40" t="s">
        <v>837</v>
      </c>
      <c r="N10" s="41" t="s">
        <v>837</v>
      </c>
      <c r="O10" s="40" t="s">
        <v>194</v>
      </c>
      <c r="P10" s="40" t="s">
        <v>851</v>
      </c>
      <c r="Q10" s="42" t="s">
        <v>158</v>
      </c>
      <c r="R10" s="43" t="s">
        <v>852</v>
      </c>
      <c r="S10" s="43" t="s">
        <v>852</v>
      </c>
      <c r="T10" s="43" t="s">
        <v>830</v>
      </c>
      <c r="U10" s="43">
        <v>3</v>
      </c>
      <c r="V10" s="43">
        <v>3</v>
      </c>
      <c r="W10" s="54"/>
      <c r="X10" s="45" t="s">
        <v>853</v>
      </c>
      <c r="Y10" s="46" t="s">
        <v>833</v>
      </c>
      <c r="Z10" s="47"/>
      <c r="AA10" s="55" t="s">
        <v>854</v>
      </c>
      <c r="AB10" s="55"/>
      <c r="AC10" s="56"/>
      <c r="AF10" s="234">
        <v>5</v>
      </c>
      <c r="AG10" s="234">
        <v>60</v>
      </c>
      <c r="AH10" s="234" t="s">
        <v>1259</v>
      </c>
      <c r="AK10" s="181">
        <v>2</v>
      </c>
      <c r="AL10" s="181" t="s">
        <v>59</v>
      </c>
      <c r="AM10" s="269" t="s">
        <v>1419</v>
      </c>
      <c r="AN10" s="269" t="s">
        <v>1423</v>
      </c>
      <c r="AO10" s="269" t="s">
        <v>1418</v>
      </c>
      <c r="AP10" s="181" t="s">
        <v>1424</v>
      </c>
      <c r="AQ10" s="481" t="s">
        <v>1425</v>
      </c>
      <c r="AR10" s="476"/>
    </row>
    <row r="11" spans="1:44" ht="18.95" customHeight="1" x14ac:dyDescent="0.2">
      <c r="A11" s="34">
        <v>5</v>
      </c>
      <c r="B11" s="35">
        <v>6</v>
      </c>
      <c r="C11" s="36" t="s">
        <v>855</v>
      </c>
      <c r="D11" s="58" t="s">
        <v>60</v>
      </c>
      <c r="E11" s="40" t="s">
        <v>856</v>
      </c>
      <c r="F11" s="40" t="s">
        <v>850</v>
      </c>
      <c r="G11" s="40" t="s">
        <v>856</v>
      </c>
      <c r="H11" s="40" t="s">
        <v>857</v>
      </c>
      <c r="I11" s="40" t="s">
        <v>858</v>
      </c>
      <c r="J11" s="40" t="s">
        <v>859</v>
      </c>
      <c r="K11" s="40" t="s">
        <v>837</v>
      </c>
      <c r="L11" s="39" t="s">
        <v>860</v>
      </c>
      <c r="M11" s="40" t="s">
        <v>861</v>
      </c>
      <c r="N11" s="41" t="s">
        <v>862</v>
      </c>
      <c r="O11" s="40" t="s">
        <v>863</v>
      </c>
      <c r="P11" s="40" t="s">
        <v>864</v>
      </c>
      <c r="Q11" s="59" t="s">
        <v>158</v>
      </c>
      <c r="R11" s="43" t="s">
        <v>865</v>
      </c>
      <c r="S11" s="43">
        <v>3</v>
      </c>
      <c r="T11" s="43">
        <v>3</v>
      </c>
      <c r="U11" s="43" t="s">
        <v>822</v>
      </c>
      <c r="V11" s="60" t="s">
        <v>866</v>
      </c>
      <c r="X11" s="45" t="s">
        <v>867</v>
      </c>
      <c r="Y11" s="46" t="s">
        <v>867</v>
      </c>
      <c r="Z11" s="47"/>
      <c r="AC11" s="62" t="s">
        <v>868</v>
      </c>
      <c r="AF11" s="234">
        <v>3</v>
      </c>
      <c r="AG11" s="234">
        <v>1</v>
      </c>
      <c r="AH11" s="234" t="s">
        <v>726</v>
      </c>
      <c r="AK11" s="130">
        <v>3</v>
      </c>
      <c r="AL11" s="181" t="s">
        <v>60</v>
      </c>
      <c r="AM11" s="269" t="s">
        <v>1419</v>
      </c>
      <c r="AN11" s="269" t="s">
        <v>1421</v>
      </c>
      <c r="AO11" s="269" t="s">
        <v>1418</v>
      </c>
      <c r="AP11" s="181" t="s">
        <v>1426</v>
      </c>
      <c r="AQ11" s="481" t="s">
        <v>1427</v>
      </c>
      <c r="AR11" s="476"/>
    </row>
    <row r="12" spans="1:44" ht="18.95" customHeight="1" x14ac:dyDescent="0.2">
      <c r="A12" s="34">
        <v>6</v>
      </c>
      <c r="B12" s="35">
        <v>7</v>
      </c>
      <c r="C12" s="36" t="s">
        <v>869</v>
      </c>
      <c r="D12" s="58" t="s">
        <v>870</v>
      </c>
      <c r="E12" s="40" t="s">
        <v>856</v>
      </c>
      <c r="F12" s="40" t="s">
        <v>861</v>
      </c>
      <c r="G12" s="40" t="s">
        <v>861</v>
      </c>
      <c r="H12" s="40" t="s">
        <v>836</v>
      </c>
      <c r="I12" s="40" t="s">
        <v>860</v>
      </c>
      <c r="J12" s="40" t="s">
        <v>837</v>
      </c>
      <c r="K12" s="40" t="s">
        <v>836</v>
      </c>
      <c r="L12" s="39" t="s">
        <v>857</v>
      </c>
      <c r="M12" s="40" t="s">
        <v>871</v>
      </c>
      <c r="N12" s="41" t="s">
        <v>872</v>
      </c>
      <c r="O12" s="40" t="s">
        <v>231</v>
      </c>
      <c r="P12" s="40" t="s">
        <v>231</v>
      </c>
      <c r="Q12" s="42" t="s">
        <v>873</v>
      </c>
      <c r="R12" s="43" t="s">
        <v>839</v>
      </c>
      <c r="S12" s="43" t="s">
        <v>829</v>
      </c>
      <c r="T12" s="43" t="s">
        <v>874</v>
      </c>
      <c r="U12" s="43">
        <v>3</v>
      </c>
      <c r="V12" s="43" t="s">
        <v>875</v>
      </c>
      <c r="W12" s="54"/>
      <c r="X12" s="45">
        <v>0</v>
      </c>
      <c r="Y12" s="46">
        <v>0</v>
      </c>
      <c r="Z12" s="47"/>
      <c r="AA12" s="61" t="s">
        <v>876</v>
      </c>
      <c r="AC12" s="62"/>
      <c r="AF12" s="234">
        <v>3</v>
      </c>
      <c r="AG12" s="234">
        <v>1</v>
      </c>
      <c r="AH12" s="234" t="s">
        <v>1259</v>
      </c>
      <c r="AK12" s="181">
        <v>4</v>
      </c>
      <c r="AL12" s="181" t="s">
        <v>43</v>
      </c>
      <c r="AM12" s="269" t="s">
        <v>1428</v>
      </c>
      <c r="AN12" s="269" t="s">
        <v>1424</v>
      </c>
      <c r="AO12" s="269" t="s">
        <v>1418</v>
      </c>
      <c r="AP12" s="481" t="s">
        <v>1429</v>
      </c>
      <c r="AQ12" s="481" t="s">
        <v>1430</v>
      </c>
      <c r="AR12" s="476"/>
    </row>
    <row r="13" spans="1:44" ht="18.95" customHeight="1" x14ac:dyDescent="0.2">
      <c r="A13" s="34">
        <v>7</v>
      </c>
      <c r="B13" s="35">
        <v>8</v>
      </c>
      <c r="C13" s="36" t="s">
        <v>877</v>
      </c>
      <c r="D13" s="58" t="s">
        <v>878</v>
      </c>
      <c r="E13" s="40" t="s">
        <v>861</v>
      </c>
      <c r="F13" s="40" t="s">
        <v>821</v>
      </c>
      <c r="G13" s="40" t="s">
        <v>879</v>
      </c>
      <c r="H13" s="40" t="s">
        <v>880</v>
      </c>
      <c r="I13" s="40" t="s">
        <v>820</v>
      </c>
      <c r="J13" s="40" t="s">
        <v>860</v>
      </c>
      <c r="K13" s="40" t="s">
        <v>843</v>
      </c>
      <c r="L13" s="39" t="s">
        <v>881</v>
      </c>
      <c r="M13" s="40" t="s">
        <v>860</v>
      </c>
      <c r="N13" s="41" t="s">
        <v>821</v>
      </c>
      <c r="O13" s="40" t="s">
        <v>158</v>
      </c>
      <c r="P13" s="40" t="s">
        <v>158</v>
      </c>
      <c r="Q13" s="42" t="s">
        <v>882</v>
      </c>
      <c r="R13" s="43" t="s">
        <v>883</v>
      </c>
      <c r="S13" s="43" t="s">
        <v>822</v>
      </c>
      <c r="T13" s="43">
        <v>3</v>
      </c>
      <c r="U13" s="43" t="s">
        <v>822</v>
      </c>
      <c r="V13" s="43" t="s">
        <v>829</v>
      </c>
      <c r="W13" s="54"/>
      <c r="X13" s="63" t="s">
        <v>884</v>
      </c>
      <c r="Y13" s="64" t="s">
        <v>885</v>
      </c>
      <c r="Z13" s="47" t="s">
        <v>886</v>
      </c>
      <c r="AB13" s="61" t="s">
        <v>338</v>
      </c>
      <c r="AC13" s="62" t="s">
        <v>868</v>
      </c>
      <c r="AF13" s="234">
        <v>4</v>
      </c>
      <c r="AG13" s="234">
        <v>5</v>
      </c>
      <c r="AH13" s="234" t="s">
        <v>1261</v>
      </c>
      <c r="AK13" s="130">
        <v>5</v>
      </c>
      <c r="AL13" s="135" t="s">
        <v>61</v>
      </c>
      <c r="AM13" s="269" t="s">
        <v>1431</v>
      </c>
      <c r="AN13" s="269" t="s">
        <v>1429</v>
      </c>
      <c r="AO13" s="269" t="s">
        <v>1418</v>
      </c>
      <c r="AP13" s="181" t="s">
        <v>1432</v>
      </c>
      <c r="AQ13" s="481" t="s">
        <v>1433</v>
      </c>
      <c r="AR13" s="476"/>
    </row>
    <row r="14" spans="1:44" ht="18.95" customHeight="1" x14ac:dyDescent="0.2">
      <c r="A14" s="34">
        <v>8</v>
      </c>
      <c r="B14" s="35">
        <v>9</v>
      </c>
      <c r="C14" s="36" t="s">
        <v>887</v>
      </c>
      <c r="D14" s="58" t="s">
        <v>49</v>
      </c>
      <c r="E14" s="40" t="s">
        <v>872</v>
      </c>
      <c r="F14" s="40" t="s">
        <v>836</v>
      </c>
      <c r="G14" s="40" t="s">
        <v>836</v>
      </c>
      <c r="H14" s="40" t="s">
        <v>888</v>
      </c>
      <c r="I14" s="40" t="s">
        <v>837</v>
      </c>
      <c r="J14" s="40" t="s">
        <v>837</v>
      </c>
      <c r="K14" s="40" t="s">
        <v>860</v>
      </c>
      <c r="L14" s="39" t="s">
        <v>860</v>
      </c>
      <c r="M14" s="40" t="s">
        <v>836</v>
      </c>
      <c r="N14" s="41" t="s">
        <v>836</v>
      </c>
      <c r="O14" s="40" t="s">
        <v>231</v>
      </c>
      <c r="P14" s="40" t="s">
        <v>889</v>
      </c>
      <c r="Q14" s="42" t="s">
        <v>231</v>
      </c>
      <c r="R14" s="43" t="s">
        <v>890</v>
      </c>
      <c r="S14" s="43" t="s">
        <v>891</v>
      </c>
      <c r="T14" s="43">
        <v>2</v>
      </c>
      <c r="U14" s="65" t="s">
        <v>892</v>
      </c>
      <c r="V14" s="43" t="s">
        <v>893</v>
      </c>
      <c r="W14" s="54"/>
      <c r="X14" s="66" t="s">
        <v>867</v>
      </c>
      <c r="Y14" s="67" t="s">
        <v>840</v>
      </c>
      <c r="Z14" s="47"/>
      <c r="AA14" s="61" t="s">
        <v>894</v>
      </c>
      <c r="AC14" s="56" t="s">
        <v>895</v>
      </c>
      <c r="AF14" s="234">
        <v>4</v>
      </c>
      <c r="AG14" s="234">
        <v>5</v>
      </c>
      <c r="AH14" s="234" t="s">
        <v>726</v>
      </c>
      <c r="AK14" s="181">
        <v>6</v>
      </c>
      <c r="AL14" s="188" t="s">
        <v>49</v>
      </c>
      <c r="AM14" s="269" t="s">
        <v>1434</v>
      </c>
      <c r="AN14" s="269" t="s">
        <v>1429</v>
      </c>
      <c r="AO14" s="269" t="s">
        <v>1418</v>
      </c>
      <c r="AP14" s="181" t="s">
        <v>1423</v>
      </c>
      <c r="AQ14" s="481" t="s">
        <v>1435</v>
      </c>
      <c r="AR14" s="476"/>
    </row>
    <row r="15" spans="1:44" ht="18.95" customHeight="1" x14ac:dyDescent="0.2">
      <c r="A15" s="34">
        <v>9</v>
      </c>
      <c r="B15" s="35">
        <v>10</v>
      </c>
      <c r="C15" s="36" t="s">
        <v>896</v>
      </c>
      <c r="D15" s="58" t="s">
        <v>62</v>
      </c>
      <c r="E15" s="40" t="s">
        <v>837</v>
      </c>
      <c r="F15" s="40" t="s">
        <v>897</v>
      </c>
      <c r="G15" s="40" t="s">
        <v>898</v>
      </c>
      <c r="H15" s="40" t="s">
        <v>828</v>
      </c>
      <c r="I15" s="40" t="s">
        <v>899</v>
      </c>
      <c r="J15" s="40" t="s">
        <v>900</v>
      </c>
      <c r="K15" s="40" t="s">
        <v>820</v>
      </c>
      <c r="L15" s="39" t="s">
        <v>837</v>
      </c>
      <c r="M15" s="40" t="s">
        <v>837</v>
      </c>
      <c r="N15" s="41" t="s">
        <v>828</v>
      </c>
      <c r="O15" s="40" t="s">
        <v>222</v>
      </c>
      <c r="P15" s="40" t="s">
        <v>158</v>
      </c>
      <c r="Q15" s="42" t="s">
        <v>158</v>
      </c>
      <c r="R15" s="43" t="s">
        <v>901</v>
      </c>
      <c r="S15" s="43">
        <v>2</v>
      </c>
      <c r="T15" s="43" t="s">
        <v>852</v>
      </c>
      <c r="U15" s="53">
        <v>3</v>
      </c>
      <c r="V15" s="43">
        <v>3</v>
      </c>
      <c r="W15" s="54"/>
      <c r="X15" s="66" t="s">
        <v>824</v>
      </c>
      <c r="Y15" s="67" t="s">
        <v>833</v>
      </c>
      <c r="Z15" s="47"/>
      <c r="AA15" s="55" t="s">
        <v>854</v>
      </c>
      <c r="AB15" s="55"/>
      <c r="AC15" s="56"/>
      <c r="AF15" s="234">
        <v>6</v>
      </c>
      <c r="AG15" s="234">
        <v>60</v>
      </c>
      <c r="AH15" s="234" t="s">
        <v>726</v>
      </c>
      <c r="AK15" s="130">
        <v>7</v>
      </c>
      <c r="AL15" s="182" t="s">
        <v>62</v>
      </c>
      <c r="AM15" s="269" t="s">
        <v>1436</v>
      </c>
      <c r="AN15" s="269" t="s">
        <v>1423</v>
      </c>
      <c r="AO15" s="269" t="s">
        <v>1418</v>
      </c>
      <c r="AP15" s="181" t="s">
        <v>1421</v>
      </c>
      <c r="AQ15" s="481" t="s">
        <v>1438</v>
      </c>
      <c r="AR15" s="476"/>
    </row>
    <row r="16" spans="1:44" ht="18.95" customHeight="1" x14ac:dyDescent="0.2">
      <c r="B16" s="35">
        <v>11</v>
      </c>
      <c r="C16" s="36" t="s">
        <v>902</v>
      </c>
      <c r="D16" s="58" t="s">
        <v>64</v>
      </c>
      <c r="E16" s="40" t="s">
        <v>843</v>
      </c>
      <c r="F16" s="40" t="s">
        <v>844</v>
      </c>
      <c r="G16" s="40" t="s">
        <v>900</v>
      </c>
      <c r="H16" s="40" t="s">
        <v>900</v>
      </c>
      <c r="I16" s="40" t="s">
        <v>859</v>
      </c>
      <c r="J16" s="40" t="s">
        <v>820</v>
      </c>
      <c r="K16" s="40" t="s">
        <v>821</v>
      </c>
      <c r="L16" s="39" t="s">
        <v>879</v>
      </c>
      <c r="M16" s="40" t="s">
        <v>842</v>
      </c>
      <c r="N16" s="41" t="s">
        <v>843</v>
      </c>
      <c r="O16" s="40" t="s">
        <v>208</v>
      </c>
      <c r="P16" s="40" t="s">
        <v>158</v>
      </c>
      <c r="Q16" s="42" t="s">
        <v>158</v>
      </c>
      <c r="R16" s="43"/>
      <c r="S16" s="43"/>
      <c r="T16" s="43"/>
      <c r="U16" s="43"/>
      <c r="V16" s="43"/>
      <c r="W16" s="54"/>
      <c r="X16" s="66" t="s">
        <v>903</v>
      </c>
      <c r="Y16" s="67" t="s">
        <v>885</v>
      </c>
      <c r="Z16" s="47"/>
      <c r="AA16" s="55"/>
      <c r="AB16" s="55"/>
      <c r="AC16" s="56"/>
      <c r="AF16" s="234">
        <v>8</v>
      </c>
      <c r="AG16" s="234">
        <v>80</v>
      </c>
      <c r="AH16" s="234" t="s">
        <v>1262</v>
      </c>
      <c r="AK16" s="181">
        <v>8</v>
      </c>
      <c r="AL16" s="134" t="s">
        <v>64</v>
      </c>
      <c r="AM16" s="269" t="s">
        <v>1439</v>
      </c>
      <c r="AN16" s="269" t="s">
        <v>1426</v>
      </c>
      <c r="AO16" s="269" t="s">
        <v>1418</v>
      </c>
      <c r="AP16" s="139"/>
      <c r="AQ16" s="139"/>
      <c r="AR16"/>
    </row>
    <row r="17" spans="1:44" ht="18.95" customHeight="1" x14ac:dyDescent="0.2">
      <c r="A17" s="34">
        <v>10</v>
      </c>
      <c r="B17" s="35">
        <v>12</v>
      </c>
      <c r="C17" s="36" t="s">
        <v>904</v>
      </c>
      <c r="D17" s="58" t="s">
        <v>66</v>
      </c>
      <c r="E17" s="40" t="s">
        <v>837</v>
      </c>
      <c r="F17" s="40" t="s">
        <v>850</v>
      </c>
      <c r="G17" s="40" t="s">
        <v>820</v>
      </c>
      <c r="H17" s="40" t="s">
        <v>843</v>
      </c>
      <c r="I17" s="40" t="s">
        <v>821</v>
      </c>
      <c r="J17" s="40" t="s">
        <v>820</v>
      </c>
      <c r="K17" s="40" t="s">
        <v>843</v>
      </c>
      <c r="L17" s="39" t="s">
        <v>837</v>
      </c>
      <c r="M17" s="40" t="s">
        <v>837</v>
      </c>
      <c r="N17" s="41" t="s">
        <v>888</v>
      </c>
      <c r="O17" s="40" t="s">
        <v>194</v>
      </c>
      <c r="P17" s="40" t="s">
        <v>158</v>
      </c>
      <c r="Q17" s="42" t="s">
        <v>158</v>
      </c>
      <c r="R17" s="43" t="s">
        <v>901</v>
      </c>
      <c r="S17" s="43">
        <v>2</v>
      </c>
      <c r="T17" s="53">
        <v>2</v>
      </c>
      <c r="U17" s="43" t="s">
        <v>822</v>
      </c>
      <c r="V17" s="43">
        <v>3</v>
      </c>
      <c r="W17" s="54"/>
      <c r="X17" s="66" t="s">
        <v>903</v>
      </c>
      <c r="Y17" s="67" t="s">
        <v>903</v>
      </c>
      <c r="Z17" s="47"/>
      <c r="AA17" s="55" t="s">
        <v>854</v>
      </c>
      <c r="AB17" s="55"/>
      <c r="AC17" s="56"/>
      <c r="AF17" s="234">
        <v>6</v>
      </c>
      <c r="AG17" s="234">
        <v>60</v>
      </c>
      <c r="AH17" s="234" t="s">
        <v>1263</v>
      </c>
      <c r="AK17" s="130">
        <v>9</v>
      </c>
      <c r="AL17" s="182" t="s">
        <v>66</v>
      </c>
      <c r="AM17" s="269" t="s">
        <v>1440</v>
      </c>
      <c r="AN17" s="269" t="s">
        <v>1432</v>
      </c>
      <c r="AO17" s="269" t="s">
        <v>1418</v>
      </c>
      <c r="AP17" s="139"/>
      <c r="AQ17" s="139"/>
      <c r="AR17"/>
    </row>
    <row r="18" spans="1:44" ht="18.95" customHeight="1" x14ac:dyDescent="0.2">
      <c r="A18" s="34">
        <v>11</v>
      </c>
      <c r="B18" s="35">
        <v>13</v>
      </c>
      <c r="C18" s="36" t="s">
        <v>905</v>
      </c>
      <c r="D18" s="58" t="s">
        <v>68</v>
      </c>
      <c r="E18" s="40" t="s">
        <v>820</v>
      </c>
      <c r="F18" s="40" t="s">
        <v>821</v>
      </c>
      <c r="G18" s="40" t="s">
        <v>836</v>
      </c>
      <c r="H18" s="40" t="s">
        <v>837</v>
      </c>
      <c r="I18" s="40" t="s">
        <v>820</v>
      </c>
      <c r="J18" s="40" t="s">
        <v>820</v>
      </c>
      <c r="K18" s="40" t="s">
        <v>820</v>
      </c>
      <c r="L18" s="39" t="s">
        <v>820</v>
      </c>
      <c r="M18" s="40" t="s">
        <v>837</v>
      </c>
      <c r="N18" s="41" t="s">
        <v>821</v>
      </c>
      <c r="O18" s="40" t="s">
        <v>216</v>
      </c>
      <c r="P18" s="40" t="s">
        <v>158</v>
      </c>
      <c r="Q18" s="42" t="s">
        <v>158</v>
      </c>
      <c r="R18" s="43" t="s">
        <v>906</v>
      </c>
      <c r="S18" s="43" t="s">
        <v>822</v>
      </c>
      <c r="T18" s="43">
        <v>3</v>
      </c>
      <c r="U18" s="43" t="s">
        <v>822</v>
      </c>
      <c r="V18" s="43" t="s">
        <v>907</v>
      </c>
      <c r="W18" s="54"/>
      <c r="X18" s="66" t="s">
        <v>832</v>
      </c>
      <c r="Y18" s="67" t="s">
        <v>908</v>
      </c>
      <c r="Z18" s="47"/>
      <c r="AA18" s="55"/>
      <c r="AB18" s="55"/>
      <c r="AC18" s="56"/>
      <c r="AF18" s="234">
        <v>8</v>
      </c>
      <c r="AG18" s="234">
        <v>80</v>
      </c>
      <c r="AH18" s="234" t="s">
        <v>726</v>
      </c>
      <c r="AK18" s="181">
        <v>10</v>
      </c>
      <c r="AL18" s="188" t="s">
        <v>68</v>
      </c>
      <c r="AM18" s="269" t="s">
        <v>1439</v>
      </c>
      <c r="AN18" s="269" t="s">
        <v>1426</v>
      </c>
      <c r="AO18" s="269" t="s">
        <v>1418</v>
      </c>
      <c r="AP18" s="139"/>
      <c r="AQ18" s="139"/>
      <c r="AR18"/>
    </row>
    <row r="19" spans="1:44" ht="18.95" customHeight="1" x14ac:dyDescent="0.2">
      <c r="A19" s="34">
        <v>12</v>
      </c>
      <c r="B19" s="35">
        <v>14</v>
      </c>
      <c r="C19" s="36" t="s">
        <v>909</v>
      </c>
      <c r="D19" s="58" t="s">
        <v>70</v>
      </c>
      <c r="E19" s="40" t="s">
        <v>910</v>
      </c>
      <c r="F19" s="40" t="s">
        <v>836</v>
      </c>
      <c r="G19" s="40" t="s">
        <v>859</v>
      </c>
      <c r="H19" s="40" t="s">
        <v>911</v>
      </c>
      <c r="I19" s="40" t="s">
        <v>859</v>
      </c>
      <c r="J19" s="40" t="s">
        <v>900</v>
      </c>
      <c r="K19" s="40" t="s">
        <v>912</v>
      </c>
      <c r="L19" s="39" t="s">
        <v>856</v>
      </c>
      <c r="M19" s="40" t="s">
        <v>860</v>
      </c>
      <c r="N19" s="41" t="s">
        <v>837</v>
      </c>
      <c r="O19" s="40" t="s">
        <v>222</v>
      </c>
      <c r="P19" s="40" t="s">
        <v>913</v>
      </c>
      <c r="Q19" s="42" t="s">
        <v>914</v>
      </c>
      <c r="R19" s="43">
        <v>2</v>
      </c>
      <c r="S19" s="43" t="s">
        <v>915</v>
      </c>
      <c r="T19" s="43">
        <v>2</v>
      </c>
      <c r="U19" s="43" t="s">
        <v>890</v>
      </c>
      <c r="V19" s="43">
        <v>3</v>
      </c>
      <c r="W19" s="54"/>
      <c r="X19" s="66">
        <v>0</v>
      </c>
      <c r="Y19" s="67">
        <v>0</v>
      </c>
      <c r="Z19" s="47"/>
      <c r="AA19" s="55"/>
      <c r="AB19" s="55"/>
      <c r="AC19" s="56" t="s">
        <v>916</v>
      </c>
      <c r="AF19" s="234">
        <v>2</v>
      </c>
      <c r="AG19" s="234">
        <v>2</v>
      </c>
      <c r="AH19" s="234" t="s">
        <v>726</v>
      </c>
      <c r="AK19" s="130">
        <v>11</v>
      </c>
      <c r="AL19" s="188" t="s">
        <v>70</v>
      </c>
      <c r="AM19" s="269" t="s">
        <v>1441</v>
      </c>
      <c r="AN19" s="269" t="s">
        <v>1429</v>
      </c>
      <c r="AO19" s="269" t="s">
        <v>1418</v>
      </c>
      <c r="AP19" s="139"/>
      <c r="AQ19" s="139"/>
      <c r="AR19"/>
    </row>
    <row r="20" spans="1:44" ht="18.95" customHeight="1" x14ac:dyDescent="0.2">
      <c r="A20" s="34">
        <v>13</v>
      </c>
      <c r="B20" s="35">
        <v>15</v>
      </c>
      <c r="C20" s="36" t="s">
        <v>917</v>
      </c>
      <c r="D20" s="58" t="s">
        <v>72</v>
      </c>
      <c r="E20" s="40" t="s">
        <v>918</v>
      </c>
      <c r="F20" s="40" t="s">
        <v>919</v>
      </c>
      <c r="G20" s="40" t="s">
        <v>920</v>
      </c>
      <c r="H20" s="40" t="s">
        <v>837</v>
      </c>
      <c r="I20" s="40" t="s">
        <v>859</v>
      </c>
      <c r="J20" s="40" t="s">
        <v>820</v>
      </c>
      <c r="K20" s="40" t="s">
        <v>820</v>
      </c>
      <c r="L20" s="39" t="s">
        <v>921</v>
      </c>
      <c r="M20" s="40" t="s">
        <v>860</v>
      </c>
      <c r="N20" s="41" t="s">
        <v>837</v>
      </c>
      <c r="O20" s="40" t="s">
        <v>222</v>
      </c>
      <c r="P20" s="40" t="s">
        <v>158</v>
      </c>
      <c r="Q20" s="42" t="s">
        <v>158</v>
      </c>
      <c r="R20" s="43">
        <v>2</v>
      </c>
      <c r="S20" s="43">
        <v>2</v>
      </c>
      <c r="T20" s="43">
        <v>2</v>
      </c>
      <c r="U20" s="43">
        <v>3</v>
      </c>
      <c r="V20" s="43">
        <v>3</v>
      </c>
      <c r="W20" s="54"/>
      <c r="X20" s="66">
        <v>0</v>
      </c>
      <c r="Y20" s="67" t="s">
        <v>922</v>
      </c>
      <c r="Z20" s="47"/>
      <c r="AA20" s="55" t="s">
        <v>854</v>
      </c>
      <c r="AB20" s="55"/>
      <c r="AC20" s="56" t="s">
        <v>916</v>
      </c>
      <c r="AF20" s="234">
        <v>2</v>
      </c>
      <c r="AG20" s="234">
        <v>5</v>
      </c>
      <c r="AH20" s="234" t="s">
        <v>726</v>
      </c>
      <c r="AK20" s="181">
        <v>12</v>
      </c>
      <c r="AL20" s="183" t="s">
        <v>72</v>
      </c>
      <c r="AM20" s="269" t="s">
        <v>1440</v>
      </c>
      <c r="AN20" s="269" t="s">
        <v>1429</v>
      </c>
      <c r="AO20" s="269" t="s">
        <v>1418</v>
      </c>
      <c r="AP20" s="139"/>
      <c r="AQ20" s="139"/>
      <c r="AR20"/>
    </row>
    <row r="21" spans="1:44" ht="18.95" customHeight="1" x14ac:dyDescent="0.2">
      <c r="A21" s="34">
        <v>14</v>
      </c>
      <c r="B21" s="35">
        <v>16</v>
      </c>
      <c r="C21" s="36" t="s">
        <v>923</v>
      </c>
      <c r="D21" s="58" t="s">
        <v>73</v>
      </c>
      <c r="E21" s="40" t="s">
        <v>924</v>
      </c>
      <c r="F21" s="40" t="s">
        <v>925</v>
      </c>
      <c r="G21" s="40" t="s">
        <v>926</v>
      </c>
      <c r="H21" s="40" t="s">
        <v>927</v>
      </c>
      <c r="I21" s="40" t="s">
        <v>928</v>
      </c>
      <c r="J21" s="40" t="s">
        <v>820</v>
      </c>
      <c r="K21" s="40" t="s">
        <v>929</v>
      </c>
      <c r="L21" s="39" t="s">
        <v>930</v>
      </c>
      <c r="M21" s="40" t="s">
        <v>931</v>
      </c>
      <c r="N21" s="41" t="s">
        <v>932</v>
      </c>
      <c r="O21" s="40" t="s">
        <v>158</v>
      </c>
      <c r="P21" s="40" t="s">
        <v>933</v>
      </c>
      <c r="Q21" s="42" t="s">
        <v>158</v>
      </c>
      <c r="R21" s="43">
        <v>4</v>
      </c>
      <c r="S21" s="43" t="s">
        <v>822</v>
      </c>
      <c r="T21" s="43">
        <v>3</v>
      </c>
      <c r="U21" s="43" t="s">
        <v>822</v>
      </c>
      <c r="V21" s="43" t="s">
        <v>839</v>
      </c>
      <c r="W21" s="54"/>
      <c r="X21" s="66">
        <v>0</v>
      </c>
      <c r="Y21" s="67" t="s">
        <v>934</v>
      </c>
      <c r="Z21" s="47" t="s">
        <v>935</v>
      </c>
      <c r="AB21" s="61" t="s">
        <v>338</v>
      </c>
      <c r="AC21" s="56" t="s">
        <v>895</v>
      </c>
      <c r="AF21" s="234">
        <v>2</v>
      </c>
      <c r="AG21" s="234">
        <v>5</v>
      </c>
      <c r="AH21" s="234" t="s">
        <v>1266</v>
      </c>
      <c r="AK21" s="130">
        <v>13</v>
      </c>
      <c r="AL21" s="183" t="s">
        <v>73</v>
      </c>
      <c r="AM21" s="269" t="s">
        <v>1440</v>
      </c>
      <c r="AN21" s="269" t="s">
        <v>1429</v>
      </c>
      <c r="AO21" s="269" t="s">
        <v>1418</v>
      </c>
      <c r="AP21" s="139"/>
      <c r="AQ21" s="139"/>
      <c r="AR21"/>
    </row>
    <row r="22" spans="1:44" ht="18.95" customHeight="1" x14ac:dyDescent="0.2">
      <c r="A22" s="34">
        <v>15</v>
      </c>
      <c r="B22" s="35">
        <v>17</v>
      </c>
      <c r="C22" s="36" t="s">
        <v>936</v>
      </c>
      <c r="D22" s="58" t="s">
        <v>75</v>
      </c>
      <c r="E22" s="40" t="s">
        <v>912</v>
      </c>
      <c r="F22" s="40" t="s">
        <v>821</v>
      </c>
      <c r="G22" s="40" t="s">
        <v>836</v>
      </c>
      <c r="H22" s="40" t="s">
        <v>836</v>
      </c>
      <c r="I22" s="40" t="s">
        <v>821</v>
      </c>
      <c r="J22" s="40" t="s">
        <v>820</v>
      </c>
      <c r="K22" s="40" t="s">
        <v>820</v>
      </c>
      <c r="L22" s="39" t="s">
        <v>820</v>
      </c>
      <c r="M22" s="40" t="s">
        <v>837</v>
      </c>
      <c r="N22" s="41" t="s">
        <v>821</v>
      </c>
      <c r="O22" s="40" t="s">
        <v>937</v>
      </c>
      <c r="P22" s="40" t="s">
        <v>158</v>
      </c>
      <c r="Q22" s="42" t="s">
        <v>158</v>
      </c>
      <c r="R22" s="43" t="s">
        <v>822</v>
      </c>
      <c r="S22" s="43">
        <v>3</v>
      </c>
      <c r="T22" s="43" t="s">
        <v>822</v>
      </c>
      <c r="U22" s="43" t="s">
        <v>822</v>
      </c>
      <c r="V22" s="43" t="s">
        <v>822</v>
      </c>
      <c r="W22" s="54"/>
      <c r="X22" s="66" t="s">
        <v>832</v>
      </c>
      <c r="Y22" s="67" t="s">
        <v>853</v>
      </c>
      <c r="Z22" s="47" t="s">
        <v>886</v>
      </c>
      <c r="AB22" s="61" t="s">
        <v>938</v>
      </c>
      <c r="AC22" s="56"/>
      <c r="AF22" s="234">
        <v>9</v>
      </c>
      <c r="AG22" s="234">
        <v>90</v>
      </c>
      <c r="AH22" s="234" t="s">
        <v>726</v>
      </c>
      <c r="AK22" s="181">
        <v>14</v>
      </c>
      <c r="AL22" s="184" t="s">
        <v>75</v>
      </c>
      <c r="AM22" s="269" t="s">
        <v>1436</v>
      </c>
      <c r="AN22" s="269" t="s">
        <v>1424</v>
      </c>
      <c r="AO22" s="269" t="s">
        <v>1418</v>
      </c>
      <c r="AP22" s="139"/>
      <c r="AQ22" s="139"/>
      <c r="AR22"/>
    </row>
    <row r="23" spans="1:44" ht="18.95" customHeight="1" x14ac:dyDescent="0.2">
      <c r="A23" s="34">
        <v>16</v>
      </c>
      <c r="B23" s="35">
        <v>18</v>
      </c>
      <c r="C23" s="36" t="s">
        <v>939</v>
      </c>
      <c r="D23" s="58" t="s">
        <v>76</v>
      </c>
      <c r="E23" s="40" t="s">
        <v>940</v>
      </c>
      <c r="F23" s="40" t="s">
        <v>911</v>
      </c>
      <c r="G23" s="40" t="s">
        <v>941</v>
      </c>
      <c r="H23" s="40" t="s">
        <v>836</v>
      </c>
      <c r="I23" s="40" t="s">
        <v>911</v>
      </c>
      <c r="J23" s="40" t="s">
        <v>827</v>
      </c>
      <c r="K23" s="40" t="s">
        <v>837</v>
      </c>
      <c r="L23" s="39" t="s">
        <v>942</v>
      </c>
      <c r="M23" s="40" t="s">
        <v>943</v>
      </c>
      <c r="N23" s="41" t="s">
        <v>944</v>
      </c>
      <c r="O23" s="40" t="s">
        <v>208</v>
      </c>
      <c r="P23" s="40" t="s">
        <v>209</v>
      </c>
      <c r="Q23" s="42" t="s">
        <v>194</v>
      </c>
      <c r="R23" s="43" t="s">
        <v>822</v>
      </c>
      <c r="S23" s="43">
        <v>3</v>
      </c>
      <c r="T23" s="43" t="s">
        <v>822</v>
      </c>
      <c r="U23" s="43" t="s">
        <v>822</v>
      </c>
      <c r="V23" s="43" t="s">
        <v>945</v>
      </c>
      <c r="W23" s="54"/>
      <c r="X23" s="66" t="s">
        <v>946</v>
      </c>
      <c r="Y23" s="67" t="s">
        <v>885</v>
      </c>
      <c r="Z23" s="47"/>
      <c r="AC23" s="56"/>
      <c r="AF23" s="234">
        <v>7</v>
      </c>
      <c r="AG23" s="234">
        <v>70</v>
      </c>
      <c r="AH23" s="234" t="s">
        <v>1268</v>
      </c>
      <c r="AK23" s="130">
        <v>15</v>
      </c>
      <c r="AL23" s="184" t="s">
        <v>726</v>
      </c>
      <c r="AM23" s="269" t="s">
        <v>726</v>
      </c>
      <c r="AN23" s="269" t="s">
        <v>726</v>
      </c>
      <c r="AO23" s="269"/>
      <c r="AP23" s="139"/>
      <c r="AQ23" s="139"/>
      <c r="AR23"/>
    </row>
    <row r="24" spans="1:44" ht="18.95" customHeight="1" x14ac:dyDescent="0.2">
      <c r="B24" s="35">
        <v>19</v>
      </c>
      <c r="C24" s="36" t="s">
        <v>947</v>
      </c>
      <c r="D24" s="58" t="s">
        <v>79</v>
      </c>
      <c r="E24" s="40" t="s">
        <v>948</v>
      </c>
      <c r="F24" s="40" t="s">
        <v>949</v>
      </c>
      <c r="G24" s="40" t="s">
        <v>950</v>
      </c>
      <c r="H24" s="40" t="s">
        <v>821</v>
      </c>
      <c r="I24" s="40" t="s">
        <v>951</v>
      </c>
      <c r="J24" s="40" t="s">
        <v>843</v>
      </c>
      <c r="K24" s="40" t="s">
        <v>843</v>
      </c>
      <c r="L24" s="39" t="s">
        <v>952</v>
      </c>
      <c r="M24" s="40" t="s">
        <v>953</v>
      </c>
      <c r="N24" s="41" t="s">
        <v>821</v>
      </c>
      <c r="O24" s="40" t="s">
        <v>158</v>
      </c>
      <c r="P24" s="40" t="s">
        <v>158</v>
      </c>
      <c r="Q24" s="59" t="s">
        <v>209</v>
      </c>
      <c r="R24" s="43"/>
      <c r="S24" s="43"/>
      <c r="T24" s="43"/>
      <c r="U24" s="43"/>
      <c r="V24" s="53"/>
      <c r="W24" s="54"/>
      <c r="X24" s="66">
        <v>0</v>
      </c>
      <c r="Y24" s="67" t="s">
        <v>954</v>
      </c>
      <c r="Z24" s="47"/>
      <c r="AA24" s="55"/>
      <c r="AB24" s="55"/>
      <c r="AC24" s="56"/>
      <c r="AF24" s="234">
        <v>4</v>
      </c>
      <c r="AG24" s="234">
        <v>2</v>
      </c>
      <c r="AH24" s="234" t="s">
        <v>726</v>
      </c>
      <c r="AK24" s="181">
        <v>16</v>
      </c>
      <c r="AL24" s="184" t="s">
        <v>79</v>
      </c>
      <c r="AM24" s="269" t="s">
        <v>1436</v>
      </c>
      <c r="AN24" s="269" t="s">
        <v>1426</v>
      </c>
      <c r="AO24" s="269" t="s">
        <v>1418</v>
      </c>
      <c r="AP24" s="139"/>
      <c r="AQ24" s="139"/>
      <c r="AR24"/>
    </row>
    <row r="25" spans="1:44" ht="18.95" customHeight="1" x14ac:dyDescent="0.2">
      <c r="A25" s="34">
        <v>17</v>
      </c>
      <c r="B25" s="35">
        <v>20</v>
      </c>
      <c r="C25" s="36" t="s">
        <v>955</v>
      </c>
      <c r="D25" s="58" t="s">
        <v>81</v>
      </c>
      <c r="E25" s="40" t="s">
        <v>956</v>
      </c>
      <c r="F25" s="40" t="s">
        <v>956</v>
      </c>
      <c r="G25" s="40" t="s">
        <v>956</v>
      </c>
      <c r="H25" s="40" t="s">
        <v>821</v>
      </c>
      <c r="I25" s="40" t="s">
        <v>957</v>
      </c>
      <c r="J25" s="40" t="s">
        <v>953</v>
      </c>
      <c r="K25" s="40" t="s">
        <v>821</v>
      </c>
      <c r="L25" s="39" t="s">
        <v>956</v>
      </c>
      <c r="M25" s="40" t="s">
        <v>956</v>
      </c>
      <c r="N25" s="41" t="s">
        <v>944</v>
      </c>
      <c r="O25" s="40" t="s">
        <v>158</v>
      </c>
      <c r="P25" s="40" t="s">
        <v>158</v>
      </c>
      <c r="Q25" s="59" t="s">
        <v>158</v>
      </c>
      <c r="R25" s="43" t="s">
        <v>822</v>
      </c>
      <c r="S25" s="43">
        <v>3</v>
      </c>
      <c r="T25" s="43" t="s">
        <v>822</v>
      </c>
      <c r="U25" s="43" t="s">
        <v>822</v>
      </c>
      <c r="V25" s="43" t="s">
        <v>822</v>
      </c>
      <c r="W25" s="54"/>
      <c r="X25" s="66">
        <v>0</v>
      </c>
      <c r="Y25" s="67" t="s">
        <v>958</v>
      </c>
      <c r="Z25" s="47"/>
      <c r="AC25" s="56" t="s">
        <v>959</v>
      </c>
      <c r="AF25" s="234">
        <v>7</v>
      </c>
      <c r="AG25" s="234">
        <v>15</v>
      </c>
      <c r="AH25" s="234" t="s">
        <v>726</v>
      </c>
      <c r="AK25" s="130">
        <v>17</v>
      </c>
      <c r="AL25" s="184" t="s">
        <v>81</v>
      </c>
      <c r="AM25" s="269" t="s">
        <v>1442</v>
      </c>
      <c r="AN25" s="269" t="s">
        <v>1429</v>
      </c>
      <c r="AO25" s="269" t="s">
        <v>1418</v>
      </c>
      <c r="AP25" s="139"/>
      <c r="AQ25" s="139"/>
      <c r="AR25"/>
    </row>
    <row r="26" spans="1:44" ht="18.95" customHeight="1" x14ac:dyDescent="0.2">
      <c r="A26" s="34">
        <v>18</v>
      </c>
      <c r="B26" s="35">
        <v>21</v>
      </c>
      <c r="C26" s="36" t="s">
        <v>960</v>
      </c>
      <c r="D26" s="58" t="s">
        <v>82</v>
      </c>
      <c r="E26" s="40" t="s">
        <v>836</v>
      </c>
      <c r="F26" s="40" t="s">
        <v>961</v>
      </c>
      <c r="G26" s="40" t="s">
        <v>836</v>
      </c>
      <c r="H26" s="40" t="s">
        <v>837</v>
      </c>
      <c r="I26" s="40" t="s">
        <v>860</v>
      </c>
      <c r="J26" s="40" t="s">
        <v>836</v>
      </c>
      <c r="K26" s="40" t="s">
        <v>836</v>
      </c>
      <c r="L26" s="39" t="s">
        <v>836</v>
      </c>
      <c r="M26" s="40" t="s">
        <v>836</v>
      </c>
      <c r="N26" s="41" t="s">
        <v>837</v>
      </c>
      <c r="O26" s="40" t="s">
        <v>231</v>
      </c>
      <c r="P26" s="40" t="s">
        <v>231</v>
      </c>
      <c r="Q26" s="42" t="s">
        <v>209</v>
      </c>
      <c r="R26" s="43" t="s">
        <v>891</v>
      </c>
      <c r="S26" s="43">
        <v>2</v>
      </c>
      <c r="T26" s="43">
        <v>2</v>
      </c>
      <c r="U26" s="53" t="s">
        <v>892</v>
      </c>
      <c r="V26" s="43" t="s">
        <v>962</v>
      </c>
      <c r="W26" s="54"/>
      <c r="X26" s="66" t="s">
        <v>963</v>
      </c>
      <c r="Y26" s="67" t="s">
        <v>963</v>
      </c>
      <c r="Z26" s="47"/>
      <c r="AA26" s="55" t="s">
        <v>964</v>
      </c>
      <c r="AB26" s="55"/>
      <c r="AC26" s="56"/>
      <c r="AF26" s="234">
        <v>6</v>
      </c>
      <c r="AG26" s="234">
        <v>50</v>
      </c>
      <c r="AH26" s="234" t="s">
        <v>1259</v>
      </c>
      <c r="AK26" s="181">
        <v>18</v>
      </c>
      <c r="AL26" s="183" t="s">
        <v>82</v>
      </c>
      <c r="AM26" s="269" t="s">
        <v>1440</v>
      </c>
      <c r="AN26" s="269" t="s">
        <v>1429</v>
      </c>
      <c r="AO26" s="269" t="s">
        <v>1418</v>
      </c>
      <c r="AP26" s="139"/>
      <c r="AQ26" s="139"/>
      <c r="AR26"/>
    </row>
    <row r="27" spans="1:44" ht="18.95" customHeight="1" x14ac:dyDescent="0.2">
      <c r="A27" s="34">
        <v>19</v>
      </c>
      <c r="B27" s="35">
        <v>22</v>
      </c>
      <c r="C27" s="36" t="s">
        <v>965</v>
      </c>
      <c r="D27" s="58" t="s">
        <v>83</v>
      </c>
      <c r="E27" s="40" t="s">
        <v>836</v>
      </c>
      <c r="F27" s="40" t="s">
        <v>837</v>
      </c>
      <c r="G27" s="40" t="s">
        <v>836</v>
      </c>
      <c r="H27" s="40" t="s">
        <v>837</v>
      </c>
      <c r="I27" s="40" t="s">
        <v>966</v>
      </c>
      <c r="J27" s="40" t="s">
        <v>836</v>
      </c>
      <c r="K27" s="40" t="s">
        <v>836</v>
      </c>
      <c r="L27" s="39" t="s">
        <v>836</v>
      </c>
      <c r="M27" s="40" t="s">
        <v>836</v>
      </c>
      <c r="N27" s="41" t="s">
        <v>836</v>
      </c>
      <c r="O27" s="40" t="s">
        <v>222</v>
      </c>
      <c r="P27" s="40" t="s">
        <v>967</v>
      </c>
      <c r="Q27" s="42" t="s">
        <v>194</v>
      </c>
      <c r="R27" s="43">
        <v>2</v>
      </c>
      <c r="S27" s="43">
        <v>2</v>
      </c>
      <c r="T27" s="43">
        <v>2</v>
      </c>
      <c r="U27" s="43">
        <v>2</v>
      </c>
      <c r="V27" s="43" t="s">
        <v>874</v>
      </c>
      <c r="W27" s="54"/>
      <c r="X27" s="66" t="s">
        <v>963</v>
      </c>
      <c r="Y27" s="67" t="s">
        <v>968</v>
      </c>
      <c r="Z27" s="47"/>
      <c r="AA27" s="55" t="s">
        <v>964</v>
      </c>
      <c r="AB27" s="55"/>
      <c r="AC27" s="56"/>
      <c r="AF27" s="234">
        <v>7</v>
      </c>
      <c r="AG27" s="234">
        <v>70</v>
      </c>
      <c r="AH27" s="234" t="s">
        <v>726</v>
      </c>
      <c r="AK27" s="130">
        <v>19</v>
      </c>
      <c r="AL27" s="183" t="s">
        <v>83</v>
      </c>
      <c r="AM27" s="269" t="s">
        <v>1442</v>
      </c>
      <c r="AN27" s="269" t="s">
        <v>1426</v>
      </c>
      <c r="AO27" s="269" t="s">
        <v>1418</v>
      </c>
      <c r="AP27" s="139"/>
      <c r="AQ27" s="139"/>
      <c r="AR27"/>
    </row>
    <row r="28" spans="1:44" ht="18.95" customHeight="1" x14ac:dyDescent="0.2">
      <c r="B28" s="35">
        <v>23</v>
      </c>
      <c r="C28" s="36" t="s">
        <v>969</v>
      </c>
      <c r="D28" s="58" t="s">
        <v>53</v>
      </c>
      <c r="E28" s="40" t="s">
        <v>881</v>
      </c>
      <c r="F28" s="40" t="s">
        <v>820</v>
      </c>
      <c r="G28" s="40" t="s">
        <v>881</v>
      </c>
      <c r="H28" s="40" t="s">
        <v>970</v>
      </c>
      <c r="I28" s="40" t="s">
        <v>860</v>
      </c>
      <c r="J28" s="40" t="s">
        <v>837</v>
      </c>
      <c r="K28" s="40" t="s">
        <v>843</v>
      </c>
      <c r="L28" s="39" t="s">
        <v>861</v>
      </c>
      <c r="M28" s="40" t="s">
        <v>971</v>
      </c>
      <c r="N28" s="41" t="s">
        <v>821</v>
      </c>
      <c r="O28" s="40" t="s">
        <v>158</v>
      </c>
      <c r="P28" s="40" t="s">
        <v>231</v>
      </c>
      <c r="Q28" s="42" t="s">
        <v>231</v>
      </c>
      <c r="R28" s="43"/>
      <c r="S28" s="43"/>
      <c r="T28" s="43"/>
      <c r="U28" s="43"/>
      <c r="V28" s="43"/>
      <c r="W28" s="54"/>
      <c r="X28" s="66">
        <v>0</v>
      </c>
      <c r="Y28" s="67" t="s">
        <v>968</v>
      </c>
      <c r="Z28" s="47"/>
      <c r="AC28" s="56"/>
      <c r="AF28" s="234">
        <v>3</v>
      </c>
      <c r="AG28" s="234">
        <v>1</v>
      </c>
      <c r="AH28" s="234" t="s">
        <v>1259</v>
      </c>
      <c r="AK28" s="181">
        <v>20</v>
      </c>
      <c r="AL28" s="183" t="s">
        <v>53</v>
      </c>
      <c r="AM28" s="269" t="s">
        <v>1436</v>
      </c>
      <c r="AN28" s="269" t="s">
        <v>1426</v>
      </c>
      <c r="AO28" s="269" t="s">
        <v>1418</v>
      </c>
      <c r="AP28" s="139"/>
      <c r="AQ28" s="139"/>
      <c r="AR28"/>
    </row>
    <row r="29" spans="1:44" ht="18.95" customHeight="1" x14ac:dyDescent="0.2">
      <c r="B29" s="35">
        <v>24</v>
      </c>
      <c r="C29" s="36" t="s">
        <v>972</v>
      </c>
      <c r="D29" s="58" t="s">
        <v>54</v>
      </c>
      <c r="E29" s="40" t="s">
        <v>858</v>
      </c>
      <c r="F29" s="40" t="s">
        <v>858</v>
      </c>
      <c r="G29" s="40" t="s">
        <v>961</v>
      </c>
      <c r="H29" s="40" t="s">
        <v>843</v>
      </c>
      <c r="I29" s="40" t="s">
        <v>859</v>
      </c>
      <c r="J29" s="40" t="s">
        <v>821</v>
      </c>
      <c r="K29" s="40" t="s">
        <v>843</v>
      </c>
      <c r="L29" s="39" t="s">
        <v>843</v>
      </c>
      <c r="M29" s="40" t="s">
        <v>843</v>
      </c>
      <c r="N29" s="41" t="s">
        <v>821</v>
      </c>
      <c r="O29" s="40" t="s">
        <v>158</v>
      </c>
      <c r="P29" s="40" t="s">
        <v>158</v>
      </c>
      <c r="Q29" s="42" t="s">
        <v>158</v>
      </c>
      <c r="R29" s="43"/>
      <c r="S29" s="43"/>
      <c r="T29" s="43"/>
      <c r="U29" s="43"/>
      <c r="V29" s="43"/>
      <c r="W29" s="54"/>
      <c r="X29" s="66" t="s">
        <v>958</v>
      </c>
      <c r="Y29" s="67" t="s">
        <v>833</v>
      </c>
      <c r="Z29" s="47"/>
      <c r="AC29" s="56"/>
      <c r="AF29" s="234">
        <v>8</v>
      </c>
      <c r="AG29" s="234">
        <v>80</v>
      </c>
      <c r="AH29" s="234" t="s">
        <v>726</v>
      </c>
      <c r="AK29" s="130">
        <v>21</v>
      </c>
      <c r="AL29" s="185" t="s">
        <v>54</v>
      </c>
      <c r="AM29" s="269" t="s">
        <v>1443</v>
      </c>
      <c r="AN29" s="269" t="s">
        <v>1426</v>
      </c>
      <c r="AO29" s="269" t="s">
        <v>1418</v>
      </c>
      <c r="AP29" s="139"/>
      <c r="AQ29" s="139"/>
      <c r="AR29"/>
    </row>
    <row r="30" spans="1:44" ht="18.95" customHeight="1" x14ac:dyDescent="0.2">
      <c r="A30" s="34">
        <v>20</v>
      </c>
      <c r="B30" s="35">
        <v>25</v>
      </c>
      <c r="C30" s="36" t="s">
        <v>973</v>
      </c>
      <c r="D30" s="58" t="s">
        <v>84</v>
      </c>
      <c r="E30" s="38" t="s">
        <v>974</v>
      </c>
      <c r="F30" s="38" t="s">
        <v>974</v>
      </c>
      <c r="G30" s="38" t="s">
        <v>974</v>
      </c>
      <c r="H30" s="38" t="s">
        <v>974</v>
      </c>
      <c r="I30" s="38" t="s">
        <v>860</v>
      </c>
      <c r="J30" s="38" t="s">
        <v>881</v>
      </c>
      <c r="K30" s="38" t="s">
        <v>974</v>
      </c>
      <c r="L30" s="39" t="s">
        <v>974</v>
      </c>
      <c r="M30" s="40" t="s">
        <v>974</v>
      </c>
      <c r="N30" s="68" t="s">
        <v>975</v>
      </c>
      <c r="O30" s="40" t="s">
        <v>222</v>
      </c>
      <c r="P30" s="40" t="s">
        <v>187</v>
      </c>
      <c r="Q30" s="42" t="s">
        <v>232</v>
      </c>
      <c r="R30" s="43" t="s">
        <v>852</v>
      </c>
      <c r="S30" s="43">
        <v>2</v>
      </c>
      <c r="T30" s="43" t="s">
        <v>830</v>
      </c>
      <c r="U30" s="43">
        <v>3</v>
      </c>
      <c r="V30" s="43">
        <v>0</v>
      </c>
      <c r="W30" s="44"/>
      <c r="X30" s="45">
        <v>0</v>
      </c>
      <c r="Y30" s="46">
        <v>0</v>
      </c>
      <c r="Z30" s="47"/>
      <c r="AA30" s="55" t="s">
        <v>854</v>
      </c>
      <c r="AB30" s="55"/>
      <c r="AC30" s="56" t="s">
        <v>976</v>
      </c>
      <c r="AF30" s="234">
        <v>2</v>
      </c>
      <c r="AG30" s="234">
        <v>2</v>
      </c>
      <c r="AH30" s="234" t="s">
        <v>726</v>
      </c>
      <c r="AK30" s="181">
        <v>22</v>
      </c>
      <c r="AL30" s="185" t="s">
        <v>84</v>
      </c>
      <c r="AM30" s="269" t="s">
        <v>1439</v>
      </c>
      <c r="AN30" s="269" t="s">
        <v>1424</v>
      </c>
      <c r="AO30" s="269" t="s">
        <v>1418</v>
      </c>
      <c r="AP30" s="139"/>
      <c r="AQ30" s="139"/>
      <c r="AR30"/>
    </row>
    <row r="31" spans="1:44" ht="18.95" customHeight="1" x14ac:dyDescent="0.2">
      <c r="A31" s="34">
        <v>21</v>
      </c>
      <c r="B31" s="35">
        <v>26</v>
      </c>
      <c r="C31" s="36" t="s">
        <v>977</v>
      </c>
      <c r="D31" s="58" t="s">
        <v>86</v>
      </c>
      <c r="E31" s="40" t="s">
        <v>974</v>
      </c>
      <c r="F31" s="38" t="s">
        <v>974</v>
      </c>
      <c r="G31" s="38" t="s">
        <v>974</v>
      </c>
      <c r="H31" s="38" t="s">
        <v>974</v>
      </c>
      <c r="I31" s="38" t="s">
        <v>860</v>
      </c>
      <c r="J31" s="38" t="s">
        <v>974</v>
      </c>
      <c r="K31" s="38" t="s">
        <v>881</v>
      </c>
      <c r="L31" s="39" t="s">
        <v>978</v>
      </c>
      <c r="M31" s="40" t="s">
        <v>881</v>
      </c>
      <c r="N31" s="68" t="s">
        <v>821</v>
      </c>
      <c r="O31" s="40" t="s">
        <v>158</v>
      </c>
      <c r="P31" s="40" t="s">
        <v>979</v>
      </c>
      <c r="Q31" s="42" t="s">
        <v>231</v>
      </c>
      <c r="R31" s="43">
        <v>3</v>
      </c>
      <c r="S31" s="43" t="s">
        <v>822</v>
      </c>
      <c r="T31" s="43" t="s">
        <v>822</v>
      </c>
      <c r="U31" s="43">
        <v>3</v>
      </c>
      <c r="V31" s="43">
        <v>0</v>
      </c>
      <c r="W31" s="54"/>
      <c r="X31" s="45">
        <v>0</v>
      </c>
      <c r="Y31" s="46">
        <v>0</v>
      </c>
      <c r="Z31" s="47"/>
      <c r="AA31" s="55"/>
      <c r="AB31" s="55"/>
      <c r="AC31" s="56" t="s">
        <v>976</v>
      </c>
      <c r="AF31" s="234">
        <v>2</v>
      </c>
      <c r="AG31" s="234">
        <v>2</v>
      </c>
      <c r="AH31" s="234" t="s">
        <v>726</v>
      </c>
      <c r="AK31" s="130">
        <v>23</v>
      </c>
      <c r="AL31" s="185" t="s">
        <v>86</v>
      </c>
      <c r="AM31" s="269" t="s">
        <v>1419</v>
      </c>
      <c r="AN31" s="269" t="s">
        <v>1424</v>
      </c>
      <c r="AO31" s="269" t="s">
        <v>1418</v>
      </c>
      <c r="AP31" s="139"/>
      <c r="AQ31" s="139"/>
      <c r="AR31"/>
    </row>
    <row r="32" spans="1:44" ht="18.95" customHeight="1" x14ac:dyDescent="0.2">
      <c r="A32" s="34">
        <v>22</v>
      </c>
      <c r="B32" s="35">
        <v>27</v>
      </c>
      <c r="C32" s="36" t="s">
        <v>980</v>
      </c>
      <c r="D32" s="58" t="s">
        <v>88</v>
      </c>
      <c r="E32" s="40" t="s">
        <v>981</v>
      </c>
      <c r="F32" s="40" t="s">
        <v>881</v>
      </c>
      <c r="G32" s="40" t="s">
        <v>859</v>
      </c>
      <c r="H32" s="40" t="s">
        <v>974</v>
      </c>
      <c r="I32" s="40" t="s">
        <v>859</v>
      </c>
      <c r="J32" s="40" t="s">
        <v>982</v>
      </c>
      <c r="K32" s="40" t="s">
        <v>881</v>
      </c>
      <c r="L32" s="39" t="s">
        <v>856</v>
      </c>
      <c r="M32" s="40" t="s">
        <v>983</v>
      </c>
      <c r="N32" s="68" t="s">
        <v>821</v>
      </c>
      <c r="O32" s="40" t="s">
        <v>158</v>
      </c>
      <c r="P32" s="40" t="s">
        <v>187</v>
      </c>
      <c r="Q32" s="42" t="s">
        <v>984</v>
      </c>
      <c r="R32" s="43" t="s">
        <v>822</v>
      </c>
      <c r="S32" s="43" t="s">
        <v>822</v>
      </c>
      <c r="T32" s="43" t="s">
        <v>822</v>
      </c>
      <c r="U32" s="43" t="s">
        <v>822</v>
      </c>
      <c r="V32" s="43" t="s">
        <v>985</v>
      </c>
      <c r="W32" s="54"/>
      <c r="X32" s="45">
        <v>0</v>
      </c>
      <c r="Y32" s="46">
        <v>0</v>
      </c>
      <c r="Z32" s="47"/>
      <c r="AA32" s="55"/>
      <c r="AB32" s="55"/>
      <c r="AC32" s="56" t="s">
        <v>986</v>
      </c>
      <c r="AF32" s="234">
        <v>8</v>
      </c>
      <c r="AG32" s="234">
        <v>5</v>
      </c>
      <c r="AH32" s="234" t="s">
        <v>726</v>
      </c>
      <c r="AK32" s="181">
        <v>24</v>
      </c>
      <c r="AL32" s="185" t="s">
        <v>88</v>
      </c>
      <c r="AM32" s="269" t="s">
        <v>1444</v>
      </c>
      <c r="AN32" s="269" t="s">
        <v>1426</v>
      </c>
      <c r="AO32" s="269" t="s">
        <v>1445</v>
      </c>
      <c r="AP32" s="139"/>
      <c r="AQ32" s="139"/>
      <c r="AR32"/>
    </row>
    <row r="33" spans="1:44" ht="18.95" customHeight="1" x14ac:dyDescent="0.2">
      <c r="A33" s="34">
        <v>23</v>
      </c>
      <c r="B33" s="35">
        <v>28</v>
      </c>
      <c r="C33" s="36" t="s">
        <v>987</v>
      </c>
      <c r="D33" s="58" t="s">
        <v>90</v>
      </c>
      <c r="E33" s="40" t="s">
        <v>860</v>
      </c>
      <c r="F33" s="40" t="s">
        <v>881</v>
      </c>
      <c r="G33" s="40" t="s">
        <v>860</v>
      </c>
      <c r="H33" s="40" t="s">
        <v>860</v>
      </c>
      <c r="I33" s="40" t="s">
        <v>860</v>
      </c>
      <c r="J33" s="40" t="s">
        <v>860</v>
      </c>
      <c r="K33" s="40" t="s">
        <v>859</v>
      </c>
      <c r="L33" s="39" t="s">
        <v>860</v>
      </c>
      <c r="M33" s="40" t="s">
        <v>988</v>
      </c>
      <c r="N33" s="68" t="s">
        <v>836</v>
      </c>
      <c r="O33" s="40" t="s">
        <v>231</v>
      </c>
      <c r="P33" s="40" t="s">
        <v>187</v>
      </c>
      <c r="Q33" s="42" t="s">
        <v>194</v>
      </c>
      <c r="R33" s="43" t="s">
        <v>839</v>
      </c>
      <c r="S33" s="43" t="s">
        <v>852</v>
      </c>
      <c r="T33" s="43" t="s">
        <v>989</v>
      </c>
      <c r="U33" s="43">
        <v>3</v>
      </c>
      <c r="V33" s="43" t="s">
        <v>875</v>
      </c>
      <c r="W33" s="54"/>
      <c r="X33" s="45" t="s">
        <v>867</v>
      </c>
      <c r="Y33" s="46">
        <v>0</v>
      </c>
      <c r="Z33" s="47"/>
      <c r="AA33" s="55" t="s">
        <v>876</v>
      </c>
      <c r="AB33" s="55"/>
      <c r="AC33" s="56" t="s">
        <v>916</v>
      </c>
      <c r="AF33" s="234">
        <v>3</v>
      </c>
      <c r="AG33" s="234">
        <v>1</v>
      </c>
      <c r="AH33" s="234" t="s">
        <v>726</v>
      </c>
      <c r="AK33" s="130">
        <v>25</v>
      </c>
      <c r="AL33" s="185" t="s">
        <v>90</v>
      </c>
      <c r="AM33" s="269" t="s">
        <v>1443</v>
      </c>
      <c r="AN33" s="269" t="s">
        <v>1426</v>
      </c>
      <c r="AO33" s="269" t="s">
        <v>1418</v>
      </c>
      <c r="AP33" s="139"/>
      <c r="AQ33" s="139"/>
      <c r="AR33"/>
    </row>
    <row r="34" spans="1:44" ht="18.95" customHeight="1" x14ac:dyDescent="0.2">
      <c r="A34" s="34">
        <v>24</v>
      </c>
      <c r="B34" s="35">
        <v>29</v>
      </c>
      <c r="C34" s="36" t="s">
        <v>990</v>
      </c>
      <c r="D34" s="58" t="s">
        <v>92</v>
      </c>
      <c r="E34" s="40" t="s">
        <v>879</v>
      </c>
      <c r="F34" s="40" t="s">
        <v>850</v>
      </c>
      <c r="G34" s="40" t="s">
        <v>860</v>
      </c>
      <c r="H34" s="40" t="s">
        <v>860</v>
      </c>
      <c r="I34" s="40" t="s">
        <v>843</v>
      </c>
      <c r="J34" s="40" t="s">
        <v>859</v>
      </c>
      <c r="K34" s="40" t="s">
        <v>991</v>
      </c>
      <c r="L34" s="39" t="s">
        <v>860</v>
      </c>
      <c r="M34" s="40" t="s">
        <v>879</v>
      </c>
      <c r="N34" s="41" t="s">
        <v>850</v>
      </c>
      <c r="O34" s="40" t="s">
        <v>222</v>
      </c>
      <c r="P34" s="69" t="s">
        <v>992</v>
      </c>
      <c r="Q34" s="42">
        <v>3</v>
      </c>
      <c r="R34" s="43" t="s">
        <v>829</v>
      </c>
      <c r="S34" s="43" t="s">
        <v>830</v>
      </c>
      <c r="T34" s="43" t="s">
        <v>830</v>
      </c>
      <c r="U34" s="43" t="s">
        <v>822</v>
      </c>
      <c r="V34" s="43" t="s">
        <v>829</v>
      </c>
      <c r="W34" s="54"/>
      <c r="X34" s="45">
        <v>0</v>
      </c>
      <c r="Y34" s="46">
        <v>0</v>
      </c>
      <c r="Z34" s="47"/>
      <c r="AA34" s="55" t="s">
        <v>854</v>
      </c>
      <c r="AB34" s="55"/>
      <c r="AC34" s="56"/>
      <c r="AF34" s="234">
        <v>3</v>
      </c>
      <c r="AG34" s="234">
        <v>1</v>
      </c>
      <c r="AH34" s="234" t="s">
        <v>726</v>
      </c>
      <c r="AK34" s="181">
        <v>26</v>
      </c>
      <c r="AL34" s="131" t="s">
        <v>92</v>
      </c>
      <c r="AM34" s="269" t="s">
        <v>1440</v>
      </c>
      <c r="AN34" s="269" t="s">
        <v>1421</v>
      </c>
      <c r="AO34" s="269" t="s">
        <v>1418</v>
      </c>
      <c r="AP34" s="139"/>
      <c r="AQ34" s="139"/>
      <c r="AR34"/>
    </row>
    <row r="35" spans="1:44" ht="18.95" customHeight="1" x14ac:dyDescent="0.2">
      <c r="A35" s="34">
        <v>25</v>
      </c>
      <c r="B35" s="35">
        <v>30</v>
      </c>
      <c r="C35" s="36" t="s">
        <v>993</v>
      </c>
      <c r="D35" s="58" t="s">
        <v>95</v>
      </c>
      <c r="E35" s="40" t="s">
        <v>994</v>
      </c>
      <c r="F35" s="40" t="s">
        <v>836</v>
      </c>
      <c r="G35" s="40" t="s">
        <v>860</v>
      </c>
      <c r="H35" s="40" t="s">
        <v>860</v>
      </c>
      <c r="I35" s="40" t="s">
        <v>837</v>
      </c>
      <c r="J35" s="40" t="s">
        <v>859</v>
      </c>
      <c r="K35" s="40" t="s">
        <v>995</v>
      </c>
      <c r="L35" s="39" t="s">
        <v>861</v>
      </c>
      <c r="M35" s="40" t="s">
        <v>994</v>
      </c>
      <c r="N35" s="41" t="s">
        <v>961</v>
      </c>
      <c r="O35" s="40" t="s">
        <v>231</v>
      </c>
      <c r="P35" s="40" t="s">
        <v>231</v>
      </c>
      <c r="Q35" s="42">
        <v>2</v>
      </c>
      <c r="R35" s="43" t="s">
        <v>996</v>
      </c>
      <c r="S35" s="43">
        <v>3</v>
      </c>
      <c r="T35" s="43" t="s">
        <v>839</v>
      </c>
      <c r="U35" s="43">
        <v>3</v>
      </c>
      <c r="V35" s="43" t="s">
        <v>839</v>
      </c>
      <c r="W35" s="54"/>
      <c r="X35" s="45" t="s">
        <v>963</v>
      </c>
      <c r="Y35" s="46" t="s">
        <v>997</v>
      </c>
      <c r="Z35" s="47"/>
      <c r="AA35" s="55" t="s">
        <v>876</v>
      </c>
      <c r="AB35" s="55"/>
      <c r="AC35" s="56"/>
      <c r="AF35" s="234">
        <v>2</v>
      </c>
      <c r="AG35" s="234">
        <v>5</v>
      </c>
      <c r="AH35" s="234" t="s">
        <v>726</v>
      </c>
      <c r="AK35" s="130">
        <v>27</v>
      </c>
      <c r="AL35" s="193" t="s">
        <v>95</v>
      </c>
      <c r="AM35" s="269" t="s">
        <v>1440</v>
      </c>
      <c r="AN35" s="269" t="s">
        <v>1421</v>
      </c>
      <c r="AO35" s="269" t="s">
        <v>1418</v>
      </c>
      <c r="AP35" s="139"/>
      <c r="AQ35" s="139"/>
      <c r="AR35"/>
    </row>
    <row r="36" spans="1:44" ht="18.95" customHeight="1" x14ac:dyDescent="0.2">
      <c r="B36" s="35">
        <v>31</v>
      </c>
      <c r="C36" s="36" t="s">
        <v>998</v>
      </c>
      <c r="D36" s="58" t="s">
        <v>97</v>
      </c>
      <c r="E36" s="40" t="s">
        <v>974</v>
      </c>
      <c r="F36" s="40" t="s">
        <v>836</v>
      </c>
      <c r="G36" s="40" t="s">
        <v>881</v>
      </c>
      <c r="H36" s="40" t="s">
        <v>881</v>
      </c>
      <c r="I36" s="40" t="s">
        <v>999</v>
      </c>
      <c r="J36" s="40" t="s">
        <v>974</v>
      </c>
      <c r="K36" s="40" t="s">
        <v>881</v>
      </c>
      <c r="L36" s="39" t="s">
        <v>974</v>
      </c>
      <c r="M36" s="40" t="s">
        <v>881</v>
      </c>
      <c r="N36" s="41" t="s">
        <v>821</v>
      </c>
      <c r="O36" s="40" t="s">
        <v>208</v>
      </c>
      <c r="P36" s="40" t="s">
        <v>231</v>
      </c>
      <c r="Q36" s="42" t="s">
        <v>231</v>
      </c>
      <c r="R36" s="43"/>
      <c r="S36" s="43"/>
      <c r="T36" s="43"/>
      <c r="U36" s="43"/>
      <c r="V36" s="43"/>
      <c r="W36" s="54"/>
      <c r="X36" s="45">
        <v>0</v>
      </c>
      <c r="Y36" s="46">
        <v>0</v>
      </c>
      <c r="Z36" s="47"/>
      <c r="AC36" s="56" t="s">
        <v>1000</v>
      </c>
      <c r="AF36" s="234">
        <v>3</v>
      </c>
      <c r="AG36" s="234">
        <v>1</v>
      </c>
      <c r="AH36" s="234" t="s">
        <v>726</v>
      </c>
      <c r="AK36" s="181">
        <v>28</v>
      </c>
      <c r="AL36" s="193" t="s">
        <v>97</v>
      </c>
      <c r="AM36" s="269" t="s">
        <v>1443</v>
      </c>
      <c r="AN36" s="269" t="s">
        <v>1426</v>
      </c>
      <c r="AO36" s="269" t="s">
        <v>1418</v>
      </c>
      <c r="AP36" s="139"/>
      <c r="AQ36" s="139"/>
      <c r="AR36"/>
    </row>
    <row r="37" spans="1:44" ht="18.95" customHeight="1" x14ac:dyDescent="0.2">
      <c r="A37" s="34">
        <v>26</v>
      </c>
      <c r="B37" s="35">
        <v>32</v>
      </c>
      <c r="C37" s="36" t="s">
        <v>1001</v>
      </c>
      <c r="D37" s="58" t="s">
        <v>99</v>
      </c>
      <c r="E37" s="40" t="s">
        <v>974</v>
      </c>
      <c r="F37" s="40" t="s">
        <v>828</v>
      </c>
      <c r="G37" s="40" t="s">
        <v>881</v>
      </c>
      <c r="H37" s="40" t="s">
        <v>974</v>
      </c>
      <c r="I37" s="40" t="s">
        <v>991</v>
      </c>
      <c r="J37" s="40" t="s">
        <v>974</v>
      </c>
      <c r="K37" s="40" t="s">
        <v>859</v>
      </c>
      <c r="L37" s="39" t="s">
        <v>974</v>
      </c>
      <c r="M37" s="40" t="s">
        <v>860</v>
      </c>
      <c r="N37" s="41" t="s">
        <v>843</v>
      </c>
      <c r="O37" s="40" t="s">
        <v>208</v>
      </c>
      <c r="P37" s="40" t="s">
        <v>216</v>
      </c>
      <c r="Q37" s="42" t="s">
        <v>1002</v>
      </c>
      <c r="R37" s="43">
        <v>3</v>
      </c>
      <c r="S37" s="43">
        <v>3</v>
      </c>
      <c r="T37" s="43">
        <v>3</v>
      </c>
      <c r="U37" s="43" t="s">
        <v>822</v>
      </c>
      <c r="V37" s="43" t="s">
        <v>989</v>
      </c>
      <c r="W37" s="54"/>
      <c r="X37" s="63" t="s">
        <v>963</v>
      </c>
      <c r="Y37" s="64" t="s">
        <v>968</v>
      </c>
      <c r="Z37" s="47"/>
      <c r="AA37" s="55"/>
      <c r="AB37" s="55"/>
      <c r="AC37" s="56" t="s">
        <v>1003</v>
      </c>
      <c r="AF37" s="234">
        <v>3</v>
      </c>
      <c r="AG37" s="234">
        <v>1</v>
      </c>
      <c r="AH37" s="234" t="s">
        <v>726</v>
      </c>
      <c r="AK37" s="130">
        <v>29</v>
      </c>
      <c r="AL37" s="195" t="s">
        <v>99</v>
      </c>
      <c r="AM37" s="269" t="s">
        <v>1446</v>
      </c>
      <c r="AN37" s="269" t="s">
        <v>1421</v>
      </c>
      <c r="AO37" s="269" t="s">
        <v>1418</v>
      </c>
      <c r="AP37" s="139"/>
      <c r="AQ37" s="139"/>
      <c r="AR37"/>
    </row>
    <row r="38" spans="1:44" ht="18.95" customHeight="1" x14ac:dyDescent="0.2">
      <c r="A38" s="34">
        <v>27</v>
      </c>
      <c r="B38" s="35">
        <v>33</v>
      </c>
      <c r="C38" s="36" t="s">
        <v>1004</v>
      </c>
      <c r="D38" s="58" t="s">
        <v>101</v>
      </c>
      <c r="E38" s="40" t="s">
        <v>836</v>
      </c>
      <c r="F38" s="40" t="s">
        <v>857</v>
      </c>
      <c r="G38" s="40" t="s">
        <v>1005</v>
      </c>
      <c r="H38" s="40" t="s">
        <v>910</v>
      </c>
      <c r="I38" s="40" t="s">
        <v>925</v>
      </c>
      <c r="J38" s="40" t="s">
        <v>843</v>
      </c>
      <c r="K38" s="40" t="s">
        <v>821</v>
      </c>
      <c r="L38" s="39" t="s">
        <v>837</v>
      </c>
      <c r="M38" s="40" t="s">
        <v>837</v>
      </c>
      <c r="N38" s="41" t="s">
        <v>837</v>
      </c>
      <c r="O38" s="40" t="s">
        <v>222</v>
      </c>
      <c r="P38" s="40" t="s">
        <v>209</v>
      </c>
      <c r="Q38" s="42" t="s">
        <v>158</v>
      </c>
      <c r="R38" s="43" t="s">
        <v>1006</v>
      </c>
      <c r="S38" s="43" t="s">
        <v>852</v>
      </c>
      <c r="T38" s="43" t="s">
        <v>830</v>
      </c>
      <c r="U38" s="43" t="s">
        <v>822</v>
      </c>
      <c r="V38" s="43" t="s">
        <v>830</v>
      </c>
      <c r="W38" s="54"/>
      <c r="X38" s="66" t="s">
        <v>1007</v>
      </c>
      <c r="Y38" s="67" t="s">
        <v>867</v>
      </c>
      <c r="Z38" s="47"/>
      <c r="AA38" s="55" t="s">
        <v>854</v>
      </c>
      <c r="AB38" s="55"/>
      <c r="AC38" s="56"/>
      <c r="AF38" s="234">
        <v>5</v>
      </c>
      <c r="AG38" s="234">
        <v>40</v>
      </c>
      <c r="AH38" s="234" t="s">
        <v>726</v>
      </c>
      <c r="AK38" s="181">
        <v>30</v>
      </c>
      <c r="AL38" s="195" t="s">
        <v>101</v>
      </c>
      <c r="AM38" s="269" t="s">
        <v>1440</v>
      </c>
      <c r="AN38" s="269" t="s">
        <v>1432</v>
      </c>
      <c r="AO38" s="269" t="s">
        <v>1418</v>
      </c>
      <c r="AP38" s="139"/>
      <c r="AQ38" s="139"/>
      <c r="AR38"/>
    </row>
    <row r="39" spans="1:44" ht="18.95" customHeight="1" x14ac:dyDescent="0.2">
      <c r="B39" s="35">
        <v>34</v>
      </c>
      <c r="C39" s="36" t="s">
        <v>1008</v>
      </c>
      <c r="D39" s="58" t="s">
        <v>104</v>
      </c>
      <c r="E39" s="40" t="s">
        <v>1009</v>
      </c>
      <c r="F39" s="40" t="s">
        <v>1010</v>
      </c>
      <c r="G39" s="40" t="s">
        <v>1011</v>
      </c>
      <c r="H39" s="40" t="s">
        <v>843</v>
      </c>
      <c r="I39" s="40" t="s">
        <v>1012</v>
      </c>
      <c r="J39" s="40" t="s">
        <v>1013</v>
      </c>
      <c r="K39" s="40" t="s">
        <v>821</v>
      </c>
      <c r="L39" s="39" t="s">
        <v>953</v>
      </c>
      <c r="M39" s="40" t="s">
        <v>1014</v>
      </c>
      <c r="N39" s="41" t="s">
        <v>843</v>
      </c>
      <c r="O39" s="40" t="s">
        <v>208</v>
      </c>
      <c r="P39" s="40" t="s">
        <v>1002</v>
      </c>
      <c r="Q39" s="42" t="s">
        <v>158</v>
      </c>
      <c r="R39" s="43"/>
      <c r="S39" s="43"/>
      <c r="T39" s="43"/>
      <c r="U39" s="43"/>
      <c r="V39" s="43"/>
      <c r="W39" s="54"/>
      <c r="X39" s="66" t="s">
        <v>867</v>
      </c>
      <c r="Y39" s="67" t="s">
        <v>963</v>
      </c>
      <c r="Z39" s="47"/>
      <c r="AC39" s="56" t="s">
        <v>959</v>
      </c>
      <c r="AF39" s="234">
        <v>8</v>
      </c>
      <c r="AG39" s="234">
        <v>30</v>
      </c>
      <c r="AH39" s="234" t="s">
        <v>1271</v>
      </c>
      <c r="AK39" s="130">
        <v>31</v>
      </c>
      <c r="AL39" s="350" t="s">
        <v>104</v>
      </c>
      <c r="AM39" s="269" t="s">
        <v>1436</v>
      </c>
      <c r="AN39" s="269" t="s">
        <v>1424</v>
      </c>
      <c r="AO39" s="269" t="s">
        <v>1418</v>
      </c>
      <c r="AP39" s="139"/>
      <c r="AQ39" s="139"/>
      <c r="AR39"/>
    </row>
    <row r="40" spans="1:44" ht="18.95" customHeight="1" x14ac:dyDescent="0.2">
      <c r="A40" s="34">
        <v>28</v>
      </c>
      <c r="B40" s="35">
        <v>35</v>
      </c>
      <c r="C40" s="36" t="s">
        <v>1015</v>
      </c>
      <c r="D40" s="58" t="s">
        <v>106</v>
      </c>
      <c r="E40" s="40" t="s">
        <v>881</v>
      </c>
      <c r="F40" s="40" t="s">
        <v>860</v>
      </c>
      <c r="G40" s="40" t="s">
        <v>860</v>
      </c>
      <c r="H40" s="40" t="s">
        <v>881</v>
      </c>
      <c r="I40" s="40" t="s">
        <v>860</v>
      </c>
      <c r="J40" s="40" t="s">
        <v>860</v>
      </c>
      <c r="K40" s="40" t="s">
        <v>974</v>
      </c>
      <c r="L40" s="39" t="s">
        <v>879</v>
      </c>
      <c r="M40" s="40" t="s">
        <v>860</v>
      </c>
      <c r="N40" s="41" t="s">
        <v>837</v>
      </c>
      <c r="O40" s="40" t="s">
        <v>222</v>
      </c>
      <c r="P40" s="40" t="s">
        <v>163</v>
      </c>
      <c r="Q40" s="42" t="s">
        <v>1016</v>
      </c>
      <c r="R40" s="43" t="s">
        <v>829</v>
      </c>
      <c r="S40" s="43" t="s">
        <v>829</v>
      </c>
      <c r="T40" s="43" t="s">
        <v>830</v>
      </c>
      <c r="U40" s="43" t="s">
        <v>822</v>
      </c>
      <c r="V40" s="43" t="s">
        <v>839</v>
      </c>
      <c r="W40" s="54"/>
      <c r="X40" s="66">
        <v>0</v>
      </c>
      <c r="Y40" s="67">
        <v>0</v>
      </c>
      <c r="Z40" s="47" t="s">
        <v>935</v>
      </c>
      <c r="AA40" s="55" t="s">
        <v>854</v>
      </c>
      <c r="AB40" s="61" t="s">
        <v>338</v>
      </c>
      <c r="AC40" s="56" t="s">
        <v>976</v>
      </c>
      <c r="AF40" s="234">
        <v>2</v>
      </c>
      <c r="AG40" s="234">
        <v>5</v>
      </c>
      <c r="AH40" s="234" t="s">
        <v>726</v>
      </c>
      <c r="AK40" s="181">
        <v>32</v>
      </c>
      <c r="AL40" s="130" t="s">
        <v>106</v>
      </c>
      <c r="AM40" s="269" t="s">
        <v>1439</v>
      </c>
      <c r="AN40" s="269" t="s">
        <v>1426</v>
      </c>
      <c r="AO40" s="269" t="s">
        <v>1418</v>
      </c>
      <c r="AP40" s="139"/>
      <c r="AQ40" s="139"/>
      <c r="AR40"/>
    </row>
    <row r="41" spans="1:44" ht="18.95" customHeight="1" x14ac:dyDescent="0.2">
      <c r="A41" s="34">
        <v>29</v>
      </c>
      <c r="B41" s="35">
        <v>36</v>
      </c>
      <c r="C41" s="36" t="s">
        <v>1017</v>
      </c>
      <c r="D41" s="58" t="s">
        <v>108</v>
      </c>
      <c r="E41" s="40" t="s">
        <v>837</v>
      </c>
      <c r="F41" s="40" t="s">
        <v>837</v>
      </c>
      <c r="G41" s="40" t="s">
        <v>820</v>
      </c>
      <c r="H41" s="40" t="s">
        <v>837</v>
      </c>
      <c r="I41" s="40" t="s">
        <v>828</v>
      </c>
      <c r="J41" s="40" t="s">
        <v>843</v>
      </c>
      <c r="K41" s="39" t="s">
        <v>843</v>
      </c>
      <c r="L41" s="40" t="s">
        <v>828</v>
      </c>
      <c r="M41" s="40" t="s">
        <v>837</v>
      </c>
      <c r="N41" s="41" t="s">
        <v>837</v>
      </c>
      <c r="O41" s="40" t="s">
        <v>222</v>
      </c>
      <c r="P41" s="40" t="s">
        <v>194</v>
      </c>
      <c r="Q41" s="42" t="s">
        <v>158</v>
      </c>
      <c r="R41" s="43" t="s">
        <v>852</v>
      </c>
      <c r="S41" s="43" t="s">
        <v>829</v>
      </c>
      <c r="T41" s="43">
        <v>2</v>
      </c>
      <c r="U41" s="43">
        <v>3</v>
      </c>
      <c r="V41" s="43" t="s">
        <v>822</v>
      </c>
      <c r="W41" s="54"/>
      <c r="X41" s="66" t="s">
        <v>823</v>
      </c>
      <c r="Y41" s="67" t="s">
        <v>908</v>
      </c>
      <c r="Z41" s="47"/>
      <c r="AA41" s="55" t="s">
        <v>854</v>
      </c>
      <c r="AB41" s="55"/>
      <c r="AC41" s="56"/>
      <c r="AF41" s="234">
        <v>6</v>
      </c>
      <c r="AG41" s="234">
        <v>60</v>
      </c>
      <c r="AH41" s="234" t="s">
        <v>726</v>
      </c>
      <c r="AK41" s="130">
        <v>33</v>
      </c>
      <c r="AL41" s="181" t="s">
        <v>108</v>
      </c>
      <c r="AM41" s="269" t="s">
        <v>1447</v>
      </c>
      <c r="AN41" s="269" t="s">
        <v>1421</v>
      </c>
      <c r="AO41" s="269" t="s">
        <v>1418</v>
      </c>
      <c r="AP41" s="139"/>
      <c r="AQ41" s="139"/>
      <c r="AR41"/>
    </row>
    <row r="42" spans="1:44" ht="18.95" customHeight="1" x14ac:dyDescent="0.2">
      <c r="A42" s="34">
        <v>30</v>
      </c>
      <c r="B42" s="35">
        <v>37</v>
      </c>
      <c r="C42" s="36" t="s">
        <v>1018</v>
      </c>
      <c r="D42" s="58" t="s">
        <v>110</v>
      </c>
      <c r="E42" s="40" t="s">
        <v>1019</v>
      </c>
      <c r="F42" s="40" t="s">
        <v>837</v>
      </c>
      <c r="G42" s="40" t="s">
        <v>836</v>
      </c>
      <c r="H42" s="40" t="s">
        <v>836</v>
      </c>
      <c r="I42" s="40" t="s">
        <v>836</v>
      </c>
      <c r="J42" s="40" t="s">
        <v>836</v>
      </c>
      <c r="K42" s="40" t="s">
        <v>836</v>
      </c>
      <c r="L42" s="39" t="s">
        <v>836</v>
      </c>
      <c r="M42" s="40" t="s">
        <v>836</v>
      </c>
      <c r="N42" s="41" t="s">
        <v>836</v>
      </c>
      <c r="O42" s="40" t="s">
        <v>231</v>
      </c>
      <c r="P42" s="40" t="s">
        <v>222</v>
      </c>
      <c r="Q42" s="42" t="s">
        <v>209</v>
      </c>
      <c r="R42" s="43" t="s">
        <v>839</v>
      </c>
      <c r="S42" s="43">
        <v>2</v>
      </c>
      <c r="T42" s="43">
        <v>2</v>
      </c>
      <c r="U42" s="43" t="s">
        <v>996</v>
      </c>
      <c r="V42" s="43" t="s">
        <v>1020</v>
      </c>
      <c r="W42" s="54"/>
      <c r="X42" s="66" t="s">
        <v>867</v>
      </c>
      <c r="Y42" s="67">
        <v>0</v>
      </c>
      <c r="Z42" s="47"/>
      <c r="AA42" s="55" t="s">
        <v>964</v>
      </c>
      <c r="AB42" s="55"/>
      <c r="AC42" s="56"/>
      <c r="AF42" s="234">
        <v>5</v>
      </c>
      <c r="AG42" s="234">
        <v>40</v>
      </c>
      <c r="AH42" s="234" t="s">
        <v>726</v>
      </c>
      <c r="AK42" s="181">
        <v>34</v>
      </c>
      <c r="AL42" s="181" t="s">
        <v>110</v>
      </c>
      <c r="AM42" s="269" t="s">
        <v>1448</v>
      </c>
      <c r="AN42" s="269" t="s">
        <v>1432</v>
      </c>
      <c r="AO42" s="269" t="s">
        <v>1418</v>
      </c>
      <c r="AP42" s="139"/>
      <c r="AQ42" s="139"/>
      <c r="AR42"/>
    </row>
    <row r="43" spans="1:44" ht="18.95" customHeight="1" x14ac:dyDescent="0.2">
      <c r="A43" s="34">
        <v>31</v>
      </c>
      <c r="B43" s="35">
        <v>38</v>
      </c>
      <c r="C43" s="36" t="s">
        <v>1021</v>
      </c>
      <c r="D43" s="58" t="s">
        <v>112</v>
      </c>
      <c r="E43" s="40" t="s">
        <v>836</v>
      </c>
      <c r="F43" s="40" t="s">
        <v>837</v>
      </c>
      <c r="G43" s="40" t="s">
        <v>836</v>
      </c>
      <c r="H43" s="40" t="s">
        <v>836</v>
      </c>
      <c r="I43" s="40" t="s">
        <v>836</v>
      </c>
      <c r="J43" s="40" t="s">
        <v>836</v>
      </c>
      <c r="K43" s="40" t="s">
        <v>872</v>
      </c>
      <c r="L43" s="39" t="s">
        <v>1022</v>
      </c>
      <c r="M43" s="40" t="s">
        <v>836</v>
      </c>
      <c r="N43" s="41" t="s">
        <v>995</v>
      </c>
      <c r="O43" s="40" t="s">
        <v>1023</v>
      </c>
      <c r="P43" s="40" t="s">
        <v>231</v>
      </c>
      <c r="Q43" s="42" t="s">
        <v>937</v>
      </c>
      <c r="R43" s="43" t="s">
        <v>1024</v>
      </c>
      <c r="S43" s="43" t="s">
        <v>829</v>
      </c>
      <c r="T43" s="43" t="s">
        <v>829</v>
      </c>
      <c r="U43" s="43">
        <v>3</v>
      </c>
      <c r="V43" s="43" t="s">
        <v>839</v>
      </c>
      <c r="W43" s="54"/>
      <c r="X43" s="66" t="s">
        <v>867</v>
      </c>
      <c r="Y43" s="67" t="s">
        <v>1025</v>
      </c>
      <c r="Z43" s="47" t="s">
        <v>886</v>
      </c>
      <c r="AA43" s="55" t="s">
        <v>876</v>
      </c>
      <c r="AB43" s="61" t="s">
        <v>938</v>
      </c>
      <c r="AC43" s="56"/>
      <c r="AF43" s="234">
        <v>4</v>
      </c>
      <c r="AG43" s="234">
        <v>30</v>
      </c>
      <c r="AH43" s="234" t="s">
        <v>1272</v>
      </c>
      <c r="AK43" s="130">
        <v>35</v>
      </c>
      <c r="AL43" s="181" t="s">
        <v>112</v>
      </c>
      <c r="AM43" s="269" t="s">
        <v>1436</v>
      </c>
      <c r="AN43" s="269" t="s">
        <v>1432</v>
      </c>
      <c r="AO43" s="269" t="s">
        <v>1418</v>
      </c>
      <c r="AP43" s="139"/>
      <c r="AQ43" s="139"/>
      <c r="AR43"/>
    </row>
    <row r="44" spans="1:44" ht="18.95" customHeight="1" x14ac:dyDescent="0.2">
      <c r="A44" s="34">
        <v>32</v>
      </c>
      <c r="B44" s="35">
        <v>39</v>
      </c>
      <c r="C44" s="36" t="s">
        <v>1026</v>
      </c>
      <c r="D44" s="58" t="s">
        <v>114</v>
      </c>
      <c r="E44" s="40" t="s">
        <v>900</v>
      </c>
      <c r="F44" s="40" t="s">
        <v>837</v>
      </c>
      <c r="G44" s="40" t="s">
        <v>898</v>
      </c>
      <c r="H44" s="40" t="s">
        <v>850</v>
      </c>
      <c r="I44" s="40" t="s">
        <v>828</v>
      </c>
      <c r="J44" s="40" t="s">
        <v>820</v>
      </c>
      <c r="K44" s="40" t="s">
        <v>820</v>
      </c>
      <c r="L44" s="39" t="s">
        <v>837</v>
      </c>
      <c r="M44" s="40" t="s">
        <v>837</v>
      </c>
      <c r="N44" s="41" t="s">
        <v>837</v>
      </c>
      <c r="O44" s="40" t="s">
        <v>937</v>
      </c>
      <c r="P44" s="40" t="s">
        <v>209</v>
      </c>
      <c r="Q44" s="42" t="s">
        <v>158</v>
      </c>
      <c r="R44" s="43" t="s">
        <v>1006</v>
      </c>
      <c r="S44" s="43" t="s">
        <v>830</v>
      </c>
      <c r="T44" s="43" t="s">
        <v>830</v>
      </c>
      <c r="U44" s="43">
        <v>3</v>
      </c>
      <c r="V44" s="43" t="s">
        <v>1024</v>
      </c>
      <c r="W44" s="54"/>
      <c r="X44" s="66" t="s">
        <v>823</v>
      </c>
      <c r="Y44" s="67" t="s">
        <v>1027</v>
      </c>
      <c r="Z44" s="47"/>
      <c r="AA44" s="55" t="s">
        <v>854</v>
      </c>
      <c r="AB44" s="55"/>
      <c r="AC44" s="56"/>
      <c r="AF44" s="234">
        <v>8</v>
      </c>
      <c r="AG44" s="234">
        <v>60</v>
      </c>
      <c r="AH44" s="234" t="s">
        <v>726</v>
      </c>
      <c r="AK44" s="181">
        <v>36</v>
      </c>
      <c r="AL44" s="181" t="s">
        <v>114</v>
      </c>
      <c r="AM44" s="269" t="s">
        <v>1436</v>
      </c>
      <c r="AN44" s="269" t="s">
        <v>1432</v>
      </c>
      <c r="AO44" s="269" t="s">
        <v>1418</v>
      </c>
      <c r="AP44" s="139"/>
      <c r="AQ44" s="139"/>
      <c r="AR44"/>
    </row>
    <row r="45" spans="1:44" ht="18.95" customHeight="1" x14ac:dyDescent="0.2">
      <c r="A45" s="34">
        <v>33</v>
      </c>
      <c r="B45" s="35">
        <v>40</v>
      </c>
      <c r="C45" s="36" t="s">
        <v>1028</v>
      </c>
      <c r="D45" s="58" t="s">
        <v>116</v>
      </c>
      <c r="E45" s="40" t="s">
        <v>881</v>
      </c>
      <c r="F45" s="40" t="s">
        <v>860</v>
      </c>
      <c r="G45" s="40" t="s">
        <v>881</v>
      </c>
      <c r="H45" s="40" t="s">
        <v>974</v>
      </c>
      <c r="I45" s="40" t="s">
        <v>860</v>
      </c>
      <c r="J45" s="40" t="s">
        <v>881</v>
      </c>
      <c r="K45" s="40" t="s">
        <v>859</v>
      </c>
      <c r="L45" s="39" t="s">
        <v>860</v>
      </c>
      <c r="M45" s="40" t="s">
        <v>860</v>
      </c>
      <c r="N45" s="41" t="s">
        <v>858</v>
      </c>
      <c r="O45" s="40" t="s">
        <v>208</v>
      </c>
      <c r="P45" s="40" t="s">
        <v>231</v>
      </c>
      <c r="Q45" s="42" t="s">
        <v>231</v>
      </c>
      <c r="R45" s="43" t="s">
        <v>865</v>
      </c>
      <c r="S45" s="43">
        <v>3</v>
      </c>
      <c r="T45" s="43" t="s">
        <v>822</v>
      </c>
      <c r="U45" s="43">
        <v>3</v>
      </c>
      <c r="V45" s="43" t="s">
        <v>875</v>
      </c>
      <c r="W45" s="54"/>
      <c r="X45" s="66">
        <v>0</v>
      </c>
      <c r="Y45" s="67">
        <v>0</v>
      </c>
      <c r="Z45" s="47"/>
      <c r="AA45" s="55"/>
      <c r="AB45" s="55"/>
      <c r="AC45" s="56" t="s">
        <v>976</v>
      </c>
      <c r="AF45" s="234">
        <v>1</v>
      </c>
      <c r="AG45" s="234">
        <v>1</v>
      </c>
      <c r="AH45" s="234" t="s">
        <v>726</v>
      </c>
      <c r="AK45" s="130">
        <v>37</v>
      </c>
      <c r="AL45" s="181" t="s">
        <v>116</v>
      </c>
      <c r="AM45" s="269" t="s">
        <v>1442</v>
      </c>
      <c r="AN45" s="269" t="s">
        <v>1421</v>
      </c>
      <c r="AO45" s="269" t="s">
        <v>1418</v>
      </c>
      <c r="AP45" s="139"/>
      <c r="AQ45" s="139"/>
      <c r="AR45"/>
    </row>
    <row r="46" spans="1:44" ht="18.95" customHeight="1" x14ac:dyDescent="0.2">
      <c r="B46" s="35">
        <v>41</v>
      </c>
      <c r="C46" s="36" t="s">
        <v>1029</v>
      </c>
      <c r="D46" s="58" t="s">
        <v>118</v>
      </c>
      <c r="E46" s="40" t="s">
        <v>1030</v>
      </c>
      <c r="F46" s="40" t="s">
        <v>1031</v>
      </c>
      <c r="G46" s="40" t="s">
        <v>988</v>
      </c>
      <c r="H46" s="40" t="s">
        <v>880</v>
      </c>
      <c r="I46" s="40" t="s">
        <v>821</v>
      </c>
      <c r="J46" s="40" t="s">
        <v>860</v>
      </c>
      <c r="K46" s="40" t="s">
        <v>821</v>
      </c>
      <c r="L46" s="39" t="s">
        <v>988</v>
      </c>
      <c r="M46" s="40" t="s">
        <v>860</v>
      </c>
      <c r="N46" s="41" t="s">
        <v>821</v>
      </c>
      <c r="O46" s="40" t="s">
        <v>1032</v>
      </c>
      <c r="P46" s="40" t="s">
        <v>209</v>
      </c>
      <c r="Q46" s="42">
        <v>3</v>
      </c>
      <c r="R46" s="43"/>
      <c r="S46" s="43"/>
      <c r="T46" s="43"/>
      <c r="U46" s="43"/>
      <c r="V46" s="43"/>
      <c r="W46" s="54"/>
      <c r="X46" s="45" t="s">
        <v>1033</v>
      </c>
      <c r="Y46" s="46" t="s">
        <v>1034</v>
      </c>
      <c r="Z46" s="47"/>
      <c r="AC46" s="56" t="s">
        <v>1035</v>
      </c>
      <c r="AF46" s="234">
        <v>3</v>
      </c>
      <c r="AG46" s="234">
        <v>1</v>
      </c>
      <c r="AH46" s="234" t="s">
        <v>726</v>
      </c>
      <c r="AK46" s="181">
        <v>38</v>
      </c>
      <c r="AL46" s="181" t="s">
        <v>118</v>
      </c>
      <c r="AM46" s="269" t="s">
        <v>1436</v>
      </c>
      <c r="AN46" s="269" t="s">
        <v>1432</v>
      </c>
      <c r="AO46" s="269" t="s">
        <v>1418</v>
      </c>
      <c r="AP46" s="139"/>
      <c r="AQ46" s="139"/>
      <c r="AR46"/>
    </row>
    <row r="47" spans="1:44" ht="18.95" customHeight="1" x14ac:dyDescent="0.2">
      <c r="A47" s="34">
        <v>34</v>
      </c>
      <c r="B47" s="35">
        <v>42</v>
      </c>
      <c r="C47" s="36" t="s">
        <v>1036</v>
      </c>
      <c r="D47" s="58" t="s">
        <v>120</v>
      </c>
      <c r="E47" s="40" t="s">
        <v>1037</v>
      </c>
      <c r="F47" s="40" t="s">
        <v>1038</v>
      </c>
      <c r="G47" s="40" t="s">
        <v>910</v>
      </c>
      <c r="H47" s="40" t="s">
        <v>837</v>
      </c>
      <c r="I47" s="40" t="s">
        <v>898</v>
      </c>
      <c r="J47" s="40" t="s">
        <v>872</v>
      </c>
      <c r="K47" s="40" t="s">
        <v>961</v>
      </c>
      <c r="L47" s="39" t="s">
        <v>1039</v>
      </c>
      <c r="M47" s="40" t="s">
        <v>872</v>
      </c>
      <c r="N47" s="41" t="s">
        <v>999</v>
      </c>
      <c r="O47" s="40" t="s">
        <v>992</v>
      </c>
      <c r="P47" s="40" t="s">
        <v>235</v>
      </c>
      <c r="Q47" s="42" t="s">
        <v>1040</v>
      </c>
      <c r="R47" s="43" t="s">
        <v>996</v>
      </c>
      <c r="S47" s="43" t="s">
        <v>891</v>
      </c>
      <c r="T47" s="43">
        <v>2</v>
      </c>
      <c r="U47" s="43" t="s">
        <v>1024</v>
      </c>
      <c r="V47" s="43">
        <v>3</v>
      </c>
      <c r="W47" s="54"/>
      <c r="X47" s="45" t="s">
        <v>853</v>
      </c>
      <c r="Y47" s="46" t="s">
        <v>833</v>
      </c>
      <c r="Z47" s="47"/>
      <c r="AA47" s="55"/>
      <c r="AB47" s="55"/>
      <c r="AC47" s="56"/>
      <c r="AF47" s="234">
        <v>4</v>
      </c>
      <c r="AG47" s="234">
        <v>20</v>
      </c>
      <c r="AH47" s="234" t="s">
        <v>1259</v>
      </c>
      <c r="AK47" s="130">
        <v>39</v>
      </c>
      <c r="AL47" s="177" t="s">
        <v>120</v>
      </c>
      <c r="AM47" s="269" t="s">
        <v>1440</v>
      </c>
      <c r="AN47" s="269" t="s">
        <v>1432</v>
      </c>
      <c r="AO47" s="269" t="s">
        <v>1418</v>
      </c>
      <c r="AP47" s="139"/>
      <c r="AQ47" s="139"/>
      <c r="AR47"/>
    </row>
    <row r="48" spans="1:44" ht="18.95" customHeight="1" x14ac:dyDescent="0.2">
      <c r="A48" s="34">
        <v>35</v>
      </c>
      <c r="B48" s="35">
        <v>43</v>
      </c>
      <c r="C48" s="36" t="s">
        <v>1041</v>
      </c>
      <c r="D48" s="58" t="s">
        <v>122</v>
      </c>
      <c r="E48" s="40" t="s">
        <v>837</v>
      </c>
      <c r="F48" s="40" t="s">
        <v>1042</v>
      </c>
      <c r="G48" s="40" t="s">
        <v>1043</v>
      </c>
      <c r="H48" s="40" t="s">
        <v>821</v>
      </c>
      <c r="I48" s="40" t="s">
        <v>821</v>
      </c>
      <c r="J48" s="40" t="s">
        <v>837</v>
      </c>
      <c r="K48" s="40" t="s">
        <v>1011</v>
      </c>
      <c r="L48" s="39" t="s">
        <v>881</v>
      </c>
      <c r="M48" s="40" t="s">
        <v>1031</v>
      </c>
      <c r="N48" s="41" t="s">
        <v>821</v>
      </c>
      <c r="O48" s="40" t="s">
        <v>158</v>
      </c>
      <c r="P48" s="40" t="s">
        <v>1044</v>
      </c>
      <c r="Q48" s="42" t="s">
        <v>194</v>
      </c>
      <c r="R48" s="43" t="s">
        <v>822</v>
      </c>
      <c r="S48" s="43" t="s">
        <v>822</v>
      </c>
      <c r="T48" s="43" t="s">
        <v>822</v>
      </c>
      <c r="U48" s="43" t="s">
        <v>822</v>
      </c>
      <c r="V48" s="43" t="s">
        <v>822</v>
      </c>
      <c r="W48" s="54"/>
      <c r="X48" s="45" t="s">
        <v>1045</v>
      </c>
      <c r="Y48" s="46" t="s">
        <v>1046</v>
      </c>
      <c r="Z48" s="47"/>
      <c r="AA48" s="55"/>
      <c r="AB48" s="55"/>
      <c r="AC48" s="56" t="s">
        <v>895</v>
      </c>
      <c r="AF48" s="234">
        <v>6</v>
      </c>
      <c r="AG48" s="234">
        <v>30</v>
      </c>
      <c r="AH48" s="234" t="s">
        <v>726</v>
      </c>
      <c r="AK48" s="181">
        <v>40</v>
      </c>
      <c r="AL48" s="177" t="s">
        <v>122</v>
      </c>
      <c r="AM48" s="269" t="s">
        <v>1436</v>
      </c>
      <c r="AN48" s="269" t="s">
        <v>1421</v>
      </c>
      <c r="AO48" s="269" t="s">
        <v>1418</v>
      </c>
      <c r="AP48" s="139"/>
      <c r="AQ48" s="139"/>
      <c r="AR48"/>
    </row>
    <row r="49" spans="1:44" ht="18.95" customHeight="1" x14ac:dyDescent="0.2">
      <c r="B49" s="35">
        <v>44</v>
      </c>
      <c r="C49" s="36" t="s">
        <v>1047</v>
      </c>
      <c r="D49" s="58" t="s">
        <v>125</v>
      </c>
      <c r="E49" s="40" t="s">
        <v>858</v>
      </c>
      <c r="F49" s="40" t="s">
        <v>843</v>
      </c>
      <c r="G49" s="40" t="s">
        <v>1048</v>
      </c>
      <c r="H49" s="40" t="s">
        <v>843</v>
      </c>
      <c r="I49" s="40" t="s">
        <v>820</v>
      </c>
      <c r="J49" s="40" t="s">
        <v>888</v>
      </c>
      <c r="K49" s="40" t="s">
        <v>837</v>
      </c>
      <c r="L49" s="39" t="s">
        <v>1049</v>
      </c>
      <c r="M49" s="40" t="s">
        <v>1048</v>
      </c>
      <c r="N49" s="41" t="s">
        <v>821</v>
      </c>
      <c r="O49" s="40" t="s">
        <v>158</v>
      </c>
      <c r="P49" s="40" t="s">
        <v>195</v>
      </c>
      <c r="Q49" s="42" t="s">
        <v>1050</v>
      </c>
      <c r="R49" s="43"/>
      <c r="S49" s="43"/>
      <c r="T49" s="43"/>
      <c r="U49" s="43"/>
      <c r="V49" s="53"/>
      <c r="W49" s="54"/>
      <c r="X49" s="45" t="s">
        <v>1051</v>
      </c>
      <c r="Y49" s="46" t="s">
        <v>1046</v>
      </c>
      <c r="Z49" s="47"/>
      <c r="AC49" s="56"/>
      <c r="AF49" s="234">
        <v>5</v>
      </c>
      <c r="AG49" s="234">
        <v>30</v>
      </c>
      <c r="AH49" s="234" t="s">
        <v>1272</v>
      </c>
      <c r="AK49" s="130">
        <v>41</v>
      </c>
      <c r="AL49" s="177" t="s">
        <v>125</v>
      </c>
      <c r="AM49" s="269" t="s">
        <v>1450</v>
      </c>
      <c r="AN49" s="269" t="s">
        <v>1421</v>
      </c>
      <c r="AO49" s="269" t="s">
        <v>1418</v>
      </c>
      <c r="AP49" s="139"/>
      <c r="AQ49" s="139"/>
      <c r="AR49"/>
    </row>
    <row r="50" spans="1:44" ht="18.95" customHeight="1" x14ac:dyDescent="0.2">
      <c r="A50" s="34">
        <v>36</v>
      </c>
      <c r="B50" s="35">
        <v>45</v>
      </c>
      <c r="C50" s="36" t="s">
        <v>1052</v>
      </c>
      <c r="D50" s="58" t="s">
        <v>127</v>
      </c>
      <c r="E50" s="40" t="s">
        <v>837</v>
      </c>
      <c r="F50" s="40" t="s">
        <v>1053</v>
      </c>
      <c r="G50" s="40" t="s">
        <v>953</v>
      </c>
      <c r="H50" s="40" t="s">
        <v>843</v>
      </c>
      <c r="I50" s="40" t="s">
        <v>953</v>
      </c>
      <c r="J50" s="40" t="s">
        <v>820</v>
      </c>
      <c r="K50" s="40" t="s">
        <v>821</v>
      </c>
      <c r="L50" s="39" t="s">
        <v>881</v>
      </c>
      <c r="M50" s="40" t="s">
        <v>861</v>
      </c>
      <c r="N50" s="41" t="s">
        <v>821</v>
      </c>
      <c r="O50" s="40" t="s">
        <v>236</v>
      </c>
      <c r="P50" s="40" t="s">
        <v>158</v>
      </c>
      <c r="Q50" s="59" t="s">
        <v>175</v>
      </c>
      <c r="R50" s="43" t="s">
        <v>822</v>
      </c>
      <c r="S50" s="43" t="s">
        <v>822</v>
      </c>
      <c r="T50" s="43">
        <v>3</v>
      </c>
      <c r="U50" s="43">
        <v>3</v>
      </c>
      <c r="V50" s="43" t="s">
        <v>822</v>
      </c>
      <c r="W50" s="54"/>
      <c r="X50" s="45" t="s">
        <v>1054</v>
      </c>
      <c r="Y50" s="46" t="s">
        <v>968</v>
      </c>
      <c r="Z50" s="47" t="s">
        <v>935</v>
      </c>
      <c r="AA50" s="55"/>
      <c r="AB50" s="61" t="s">
        <v>338</v>
      </c>
      <c r="AC50" s="56"/>
      <c r="AF50" s="234">
        <v>3</v>
      </c>
      <c r="AG50" s="234">
        <v>1</v>
      </c>
      <c r="AH50" s="234" t="s">
        <v>726</v>
      </c>
      <c r="AK50" s="181">
        <v>42</v>
      </c>
      <c r="AL50" s="177" t="s">
        <v>127</v>
      </c>
      <c r="AM50" s="269" t="s">
        <v>1440</v>
      </c>
      <c r="AN50" s="269" t="s">
        <v>1432</v>
      </c>
      <c r="AO50" s="269" t="s">
        <v>1418</v>
      </c>
      <c r="AP50" s="139"/>
      <c r="AQ50" s="139"/>
      <c r="AR50"/>
    </row>
    <row r="51" spans="1:44" ht="18.95" customHeight="1" x14ac:dyDescent="0.2">
      <c r="A51" s="34">
        <v>37</v>
      </c>
      <c r="B51" s="35">
        <v>46</v>
      </c>
      <c r="C51" s="36" t="s">
        <v>1055</v>
      </c>
      <c r="D51" s="58" t="s">
        <v>129</v>
      </c>
      <c r="E51" s="40" t="s">
        <v>836</v>
      </c>
      <c r="F51" s="40" t="s">
        <v>951</v>
      </c>
      <c r="G51" s="40" t="s">
        <v>982</v>
      </c>
      <c r="H51" s="40" t="s">
        <v>843</v>
      </c>
      <c r="I51" s="40" t="s">
        <v>820</v>
      </c>
      <c r="J51" s="40" t="s">
        <v>843</v>
      </c>
      <c r="K51" s="40" t="s">
        <v>821</v>
      </c>
      <c r="L51" s="39" t="s">
        <v>974</v>
      </c>
      <c r="M51" s="40" t="s">
        <v>950</v>
      </c>
      <c r="N51" s="41" t="s">
        <v>859</v>
      </c>
      <c r="O51" s="40" t="s">
        <v>216</v>
      </c>
      <c r="P51" s="40" t="s">
        <v>208</v>
      </c>
      <c r="Q51" s="42">
        <v>1</v>
      </c>
      <c r="R51" s="43" t="s">
        <v>1056</v>
      </c>
      <c r="S51" s="43">
        <v>0</v>
      </c>
      <c r="T51" s="43" t="s">
        <v>822</v>
      </c>
      <c r="U51" s="43" t="s">
        <v>1057</v>
      </c>
      <c r="V51" s="43" t="s">
        <v>822</v>
      </c>
      <c r="W51" s="54"/>
      <c r="X51" s="45">
        <v>0</v>
      </c>
      <c r="Y51" s="46" t="s">
        <v>968</v>
      </c>
      <c r="Z51" s="47" t="s">
        <v>935</v>
      </c>
      <c r="AA51" s="55" t="s">
        <v>1058</v>
      </c>
      <c r="AB51" s="61" t="s">
        <v>338</v>
      </c>
      <c r="AC51" s="56"/>
      <c r="AF51" s="234">
        <v>2</v>
      </c>
      <c r="AG51" s="234">
        <v>2</v>
      </c>
      <c r="AH51" s="234" t="s">
        <v>1259</v>
      </c>
      <c r="AK51" s="130">
        <v>43</v>
      </c>
      <c r="AL51" s="177" t="s">
        <v>129</v>
      </c>
      <c r="AM51" s="269" t="s">
        <v>1441</v>
      </c>
      <c r="AN51" s="269" t="s">
        <v>1432</v>
      </c>
      <c r="AO51" s="269" t="s">
        <v>1418</v>
      </c>
      <c r="AP51" s="139"/>
      <c r="AQ51" s="139"/>
      <c r="AR51"/>
    </row>
    <row r="52" spans="1:44" ht="18.95" customHeight="1" x14ac:dyDescent="0.2">
      <c r="B52" s="35">
        <v>47</v>
      </c>
      <c r="C52" s="36" t="s">
        <v>1059</v>
      </c>
      <c r="D52" s="58" t="s">
        <v>131</v>
      </c>
      <c r="E52" s="40" t="s">
        <v>836</v>
      </c>
      <c r="F52" s="40" t="s">
        <v>843</v>
      </c>
      <c r="G52" s="40" t="s">
        <v>820</v>
      </c>
      <c r="H52" s="40" t="s">
        <v>843</v>
      </c>
      <c r="I52" s="40" t="s">
        <v>820</v>
      </c>
      <c r="J52" s="40" t="s">
        <v>820</v>
      </c>
      <c r="K52" s="40" t="s">
        <v>820</v>
      </c>
      <c r="L52" s="39" t="s">
        <v>1060</v>
      </c>
      <c r="M52" s="40" t="s">
        <v>836</v>
      </c>
      <c r="N52" s="41" t="s">
        <v>821</v>
      </c>
      <c r="O52" s="40" t="s">
        <v>158</v>
      </c>
      <c r="P52" s="40" t="s">
        <v>208</v>
      </c>
      <c r="Q52" s="42" t="s">
        <v>158</v>
      </c>
      <c r="R52" s="43"/>
      <c r="S52" s="43"/>
      <c r="T52" s="43"/>
      <c r="U52" s="43"/>
      <c r="V52" s="43"/>
      <c r="W52" s="54"/>
      <c r="X52" s="45" t="s">
        <v>1033</v>
      </c>
      <c r="Y52" s="46" t="s">
        <v>1046</v>
      </c>
      <c r="Z52" s="47" t="s">
        <v>886</v>
      </c>
      <c r="AB52" s="61" t="s">
        <v>1061</v>
      </c>
      <c r="AC52" s="56"/>
      <c r="AF52" s="234">
        <v>6</v>
      </c>
      <c r="AG52" s="234">
        <v>60</v>
      </c>
      <c r="AH52" s="234" t="s">
        <v>726</v>
      </c>
      <c r="AK52" s="130">
        <v>44</v>
      </c>
      <c r="AL52" s="177" t="s">
        <v>131</v>
      </c>
      <c r="AM52" s="269" t="s">
        <v>1436</v>
      </c>
      <c r="AN52" s="269" t="s">
        <v>1421</v>
      </c>
      <c r="AO52" s="269" t="s">
        <v>1418</v>
      </c>
      <c r="AP52" s="139"/>
      <c r="AQ52" s="139"/>
      <c r="AR52"/>
    </row>
    <row r="53" spans="1:44" ht="18.95" customHeight="1" x14ac:dyDescent="0.25">
      <c r="B53" s="35">
        <v>48</v>
      </c>
      <c r="C53" s="36" t="s">
        <v>818</v>
      </c>
      <c r="D53" s="37" t="s">
        <v>819</v>
      </c>
      <c r="E53" s="40" t="s">
        <v>820</v>
      </c>
      <c r="F53" s="40" t="s">
        <v>820</v>
      </c>
      <c r="G53" s="40" t="s">
        <v>820</v>
      </c>
      <c r="H53" s="40" t="s">
        <v>843</v>
      </c>
      <c r="I53" s="40" t="s">
        <v>820</v>
      </c>
      <c r="J53" s="40" t="s">
        <v>820</v>
      </c>
      <c r="K53" s="40" t="s">
        <v>820</v>
      </c>
      <c r="L53" s="39" t="s">
        <v>820</v>
      </c>
      <c r="M53" s="40" t="s">
        <v>820</v>
      </c>
      <c r="N53" s="41" t="s">
        <v>821</v>
      </c>
      <c r="O53" s="40" t="s">
        <v>158</v>
      </c>
      <c r="P53" s="40" t="s">
        <v>208</v>
      </c>
      <c r="Q53" s="42" t="s">
        <v>158</v>
      </c>
      <c r="R53" s="43"/>
      <c r="S53" s="43"/>
      <c r="T53" s="43"/>
      <c r="U53" s="43"/>
      <c r="V53" s="43"/>
      <c r="W53" s="54"/>
      <c r="X53" s="63" t="s">
        <v>1062</v>
      </c>
      <c r="Y53" s="64" t="s">
        <v>1027</v>
      </c>
      <c r="Z53" s="47"/>
      <c r="AC53" s="56"/>
      <c r="AF53" s="264"/>
      <c r="AG53" s="264"/>
      <c r="AH53" s="264"/>
    </row>
    <row r="54" spans="1:44" ht="18.95" customHeight="1" x14ac:dyDescent="0.25">
      <c r="B54" s="35">
        <v>49</v>
      </c>
      <c r="C54" s="36" t="s">
        <v>825</v>
      </c>
      <c r="D54" s="51" t="s">
        <v>826</v>
      </c>
      <c r="E54" s="40" t="s">
        <v>827</v>
      </c>
      <c r="F54" s="38" t="s">
        <v>828</v>
      </c>
      <c r="G54" s="38" t="s">
        <v>820</v>
      </c>
      <c r="H54" s="38" t="s">
        <v>827</v>
      </c>
      <c r="I54" s="38" t="s">
        <v>821</v>
      </c>
      <c r="J54" s="38" t="s">
        <v>820</v>
      </c>
      <c r="K54" s="38" t="s">
        <v>821</v>
      </c>
      <c r="L54" s="39" t="s">
        <v>827</v>
      </c>
      <c r="M54" s="40" t="s">
        <v>827</v>
      </c>
      <c r="N54" s="41" t="s">
        <v>828</v>
      </c>
      <c r="O54" s="40" t="s">
        <v>194</v>
      </c>
      <c r="P54" s="40" t="s">
        <v>158</v>
      </c>
      <c r="Q54" s="42" t="s">
        <v>158</v>
      </c>
      <c r="R54" s="43"/>
      <c r="S54" s="43"/>
      <c r="T54" s="43"/>
      <c r="U54" s="43"/>
      <c r="V54" s="43"/>
      <c r="W54" s="54"/>
      <c r="X54" s="66" t="s">
        <v>823</v>
      </c>
      <c r="Y54" s="67" t="s">
        <v>833</v>
      </c>
      <c r="Z54" s="47" t="s">
        <v>886</v>
      </c>
      <c r="AC54" s="56"/>
      <c r="AF54" s="264"/>
      <c r="AG54" s="264"/>
      <c r="AH54" s="264"/>
      <c r="AK54" s="181"/>
      <c r="AL54" s="177" t="s">
        <v>1449</v>
      </c>
      <c r="AM54" s="269" t="s">
        <v>1443</v>
      </c>
      <c r="AN54" s="269" t="s">
        <v>1424</v>
      </c>
      <c r="AO54" s="269" t="s">
        <v>1418</v>
      </c>
      <c r="AP54" s="139"/>
      <c r="AQ54" s="139"/>
      <c r="AR54"/>
    </row>
    <row r="55" spans="1:44" ht="18.95" customHeight="1" x14ac:dyDescent="0.25">
      <c r="B55" s="35">
        <v>50</v>
      </c>
      <c r="C55" s="36" t="s">
        <v>834</v>
      </c>
      <c r="D55" s="52" t="s">
        <v>835</v>
      </c>
      <c r="E55" s="40" t="s">
        <v>836</v>
      </c>
      <c r="F55" s="38" t="s">
        <v>836</v>
      </c>
      <c r="G55" s="38" t="s">
        <v>836</v>
      </c>
      <c r="H55" s="38" t="s">
        <v>836</v>
      </c>
      <c r="I55" s="38" t="s">
        <v>836</v>
      </c>
      <c r="J55" s="38" t="s">
        <v>836</v>
      </c>
      <c r="K55" s="38" t="s">
        <v>836</v>
      </c>
      <c r="L55" s="39" t="s">
        <v>836</v>
      </c>
      <c r="M55" s="40" t="s">
        <v>838</v>
      </c>
      <c r="N55" s="41" t="s">
        <v>836</v>
      </c>
      <c r="O55" s="40" t="s">
        <v>231</v>
      </c>
      <c r="P55" s="40" t="s">
        <v>222</v>
      </c>
      <c r="Q55" s="42" t="s">
        <v>209</v>
      </c>
      <c r="R55" s="43"/>
      <c r="S55" s="43"/>
      <c r="T55" s="43"/>
      <c r="U55" s="43"/>
      <c r="V55" s="43"/>
      <c r="W55" s="54"/>
      <c r="X55" s="66" t="s">
        <v>833</v>
      </c>
      <c r="Y55" s="67">
        <v>0</v>
      </c>
      <c r="Z55" s="47"/>
      <c r="AC55" s="56"/>
      <c r="AF55" s="264"/>
      <c r="AG55" s="264"/>
      <c r="AH55" s="264"/>
    </row>
    <row r="56" spans="1:44" ht="18.95" customHeight="1" x14ac:dyDescent="0.25">
      <c r="AF56" s="264"/>
      <c r="AG56" s="264"/>
      <c r="AH56" s="264"/>
    </row>
    <row r="57" spans="1:44" ht="18.95" customHeight="1" x14ac:dyDescent="0.25">
      <c r="B57" s="70" t="s">
        <v>1063</v>
      </c>
      <c r="C57" s="70"/>
      <c r="D57" s="70"/>
      <c r="E57" s="71"/>
      <c r="F57" s="72"/>
      <c r="G57" s="73"/>
      <c r="H57" s="74"/>
      <c r="I57" s="75"/>
      <c r="L57" s="76"/>
      <c r="AF57" s="264"/>
      <c r="AG57" s="264"/>
      <c r="AH57" s="264"/>
    </row>
    <row r="58" spans="1:44" ht="18.95" customHeight="1" x14ac:dyDescent="0.25">
      <c r="B58" s="70"/>
      <c r="C58" s="70"/>
      <c r="D58" s="70"/>
      <c r="E58" s="71"/>
      <c r="F58" s="72"/>
      <c r="G58" s="73"/>
      <c r="H58" s="74"/>
      <c r="I58" s="75"/>
      <c r="L58" s="76"/>
      <c r="AF58" s="549" t="s">
        <v>1409</v>
      </c>
      <c r="AG58" s="549" t="s">
        <v>1410</v>
      </c>
      <c r="AH58" s="264"/>
    </row>
    <row r="59" spans="1:44" ht="18.95" customHeight="1" x14ac:dyDescent="0.25">
      <c r="B59" s="83" t="s">
        <v>1064</v>
      </c>
      <c r="C59" s="83"/>
      <c r="D59" s="83"/>
      <c r="E59" s="84"/>
      <c r="F59" s="85"/>
      <c r="G59" s="86"/>
      <c r="H59" s="74"/>
      <c r="I59" s="75"/>
      <c r="L59" s="76"/>
      <c r="AF59" s="549"/>
      <c r="AG59" s="549"/>
      <c r="AH59" s="264"/>
    </row>
    <row r="60" spans="1:44" ht="18.95" customHeight="1" x14ac:dyDescent="0.25">
      <c r="B60" s="87"/>
      <c r="C60" s="88" t="s">
        <v>1065</v>
      </c>
      <c r="D60" s="88" t="s">
        <v>1066</v>
      </c>
      <c r="E60" s="88" t="s">
        <v>1067</v>
      </c>
      <c r="F60" s="88"/>
      <c r="G60" s="87"/>
      <c r="H60" s="87"/>
      <c r="I60" s="87"/>
      <c r="L60" s="76"/>
      <c r="AF60" s="549"/>
      <c r="AG60" s="549"/>
      <c r="AH60" s="264"/>
    </row>
    <row r="61" spans="1:44" ht="18.95" customHeight="1" x14ac:dyDescent="0.2">
      <c r="B61" s="87"/>
      <c r="C61" s="88" t="s">
        <v>1068</v>
      </c>
      <c r="D61" s="88" t="s">
        <v>1069</v>
      </c>
      <c r="E61" s="88" t="s">
        <v>1070</v>
      </c>
      <c r="F61" s="88"/>
      <c r="G61" s="87"/>
      <c r="H61" s="87"/>
      <c r="I61" s="87"/>
      <c r="L61" s="76"/>
      <c r="AF61" s="549"/>
      <c r="AG61" s="549"/>
    </row>
    <row r="62" spans="1:44" ht="18.95" customHeight="1" x14ac:dyDescent="0.2">
      <c r="B62" s="87"/>
      <c r="C62" s="88" t="s">
        <v>783</v>
      </c>
      <c r="D62" s="88" t="s">
        <v>1069</v>
      </c>
      <c r="E62" s="88" t="s">
        <v>1071</v>
      </c>
      <c r="F62" s="88"/>
      <c r="G62" s="87"/>
      <c r="H62" s="87"/>
      <c r="I62" s="87"/>
      <c r="L62" s="76"/>
      <c r="AF62" s="549"/>
      <c r="AG62" s="549"/>
    </row>
    <row r="63" spans="1:44" ht="18.95" customHeight="1" x14ac:dyDescent="0.2">
      <c r="B63" s="87"/>
      <c r="C63" s="88" t="s">
        <v>1072</v>
      </c>
      <c r="D63" s="88" t="s">
        <v>1069</v>
      </c>
      <c r="E63" s="88" t="s">
        <v>1073</v>
      </c>
      <c r="F63" s="88"/>
      <c r="G63" s="87"/>
      <c r="H63" s="87"/>
      <c r="I63" s="87"/>
      <c r="L63" s="76"/>
    </row>
    <row r="64" spans="1:44" ht="18.95" customHeight="1" x14ac:dyDescent="0.2">
      <c r="B64" s="87"/>
      <c r="C64" s="88" t="s">
        <v>1074</v>
      </c>
      <c r="D64" s="88" t="s">
        <v>1069</v>
      </c>
      <c r="E64" s="88" t="s">
        <v>1075</v>
      </c>
      <c r="F64" s="88"/>
      <c r="G64" s="87"/>
      <c r="H64" s="87"/>
      <c r="I64" s="87"/>
      <c r="L64" s="76"/>
    </row>
    <row r="65" spans="1:43" ht="18.95" customHeight="1" x14ac:dyDescent="0.2">
      <c r="B65" s="87"/>
      <c r="C65" s="88" t="s">
        <v>1076</v>
      </c>
      <c r="D65" s="88" t="s">
        <v>1069</v>
      </c>
      <c r="E65" s="88" t="s">
        <v>1077</v>
      </c>
      <c r="F65" s="88"/>
      <c r="G65" s="87"/>
      <c r="H65" s="87"/>
      <c r="I65" s="87"/>
      <c r="L65" s="76"/>
    </row>
    <row r="66" spans="1:43" ht="18.95" customHeight="1" x14ac:dyDescent="0.2">
      <c r="B66" s="87"/>
      <c r="C66" s="88" t="s">
        <v>779</v>
      </c>
      <c r="D66" s="88" t="s">
        <v>1069</v>
      </c>
      <c r="E66" s="88" t="s">
        <v>1078</v>
      </c>
      <c r="F66" s="88"/>
      <c r="G66" s="87"/>
      <c r="H66" s="87"/>
      <c r="I66" s="87"/>
      <c r="L66" s="76"/>
    </row>
    <row r="67" spans="1:43" ht="18.95" customHeight="1" x14ac:dyDescent="0.2">
      <c r="B67" s="87"/>
      <c r="C67" s="88" t="s">
        <v>1079</v>
      </c>
      <c r="D67" s="88" t="s">
        <v>1069</v>
      </c>
      <c r="E67" s="88" t="s">
        <v>1080</v>
      </c>
      <c r="F67" s="88"/>
      <c r="G67" s="87"/>
      <c r="H67" s="87"/>
      <c r="I67" s="87"/>
      <c r="L67" s="76"/>
    </row>
    <row r="68" spans="1:43" s="76" customFormat="1" ht="18.95" customHeight="1" x14ac:dyDescent="0.2">
      <c r="A68" s="34"/>
      <c r="B68" s="87"/>
      <c r="C68" s="88" t="s">
        <v>1081</v>
      </c>
      <c r="D68" s="88" t="s">
        <v>1069</v>
      </c>
      <c r="E68" s="88" t="s">
        <v>1082</v>
      </c>
      <c r="F68" s="88"/>
      <c r="G68" s="87"/>
      <c r="H68" s="87"/>
      <c r="I68" s="87"/>
      <c r="N68" s="77"/>
      <c r="O68" s="78"/>
      <c r="P68" s="78"/>
      <c r="R68" s="79"/>
      <c r="S68" s="79"/>
      <c r="T68" s="79"/>
      <c r="U68" s="79"/>
      <c r="V68" s="79"/>
      <c r="W68" s="61"/>
      <c r="X68" s="80"/>
      <c r="Y68" s="62"/>
      <c r="Z68" s="81"/>
      <c r="AA68" s="61"/>
      <c r="AB68" s="61"/>
      <c r="AC68" s="82"/>
      <c r="AF68" s="298"/>
      <c r="AG68" s="298"/>
      <c r="AH68" s="298"/>
      <c r="AJ68" s="163"/>
      <c r="AK68" s="486"/>
      <c r="AL68" s="486"/>
      <c r="AM68" s="482"/>
      <c r="AN68" s="482"/>
      <c r="AO68" s="482"/>
      <c r="AP68" s="482"/>
      <c r="AQ68" s="482"/>
    </row>
    <row r="69" spans="1:43" s="76" customFormat="1" ht="18.95" customHeight="1" x14ac:dyDescent="0.2">
      <c r="A69" s="34"/>
      <c r="B69" s="87"/>
      <c r="C69" s="88" t="s">
        <v>784</v>
      </c>
      <c r="D69" s="88" t="s">
        <v>1083</v>
      </c>
      <c r="E69" s="88" t="s">
        <v>1084</v>
      </c>
      <c r="F69" s="88"/>
      <c r="G69" s="87"/>
      <c r="H69" s="87"/>
      <c r="I69" s="87"/>
      <c r="N69" s="77"/>
      <c r="O69" s="78"/>
      <c r="P69" s="78"/>
      <c r="R69" s="79"/>
      <c r="S69" s="79"/>
      <c r="T69" s="79"/>
      <c r="U69" s="79"/>
      <c r="V69" s="79"/>
      <c r="W69" s="61"/>
      <c r="X69" s="80"/>
      <c r="Y69" s="62"/>
      <c r="Z69" s="81"/>
      <c r="AA69" s="61"/>
      <c r="AB69" s="61"/>
      <c r="AC69" s="82"/>
      <c r="AF69" s="298"/>
      <c r="AG69" s="298"/>
      <c r="AH69" s="298"/>
      <c r="AJ69" s="163"/>
      <c r="AK69" s="486"/>
      <c r="AL69" s="486"/>
      <c r="AM69" s="482"/>
      <c r="AN69" s="482"/>
      <c r="AO69" s="482"/>
      <c r="AP69" s="482"/>
      <c r="AQ69" s="482"/>
    </row>
    <row r="70" spans="1:43" s="76" customFormat="1" ht="18.95" customHeight="1" x14ac:dyDescent="0.2">
      <c r="A70" s="34"/>
      <c r="B70" s="87"/>
      <c r="C70" s="88" t="s">
        <v>1085</v>
      </c>
      <c r="D70" s="88" t="s">
        <v>1083</v>
      </c>
      <c r="E70" s="88" t="s">
        <v>1086</v>
      </c>
      <c r="F70" s="88"/>
      <c r="G70" s="87"/>
      <c r="H70" s="87"/>
      <c r="I70" s="87"/>
      <c r="N70" s="77"/>
      <c r="O70" s="78"/>
      <c r="P70" s="78"/>
      <c r="R70" s="79"/>
      <c r="S70" s="79"/>
      <c r="T70" s="79"/>
      <c r="U70" s="79"/>
      <c r="V70" s="79"/>
      <c r="W70" s="61"/>
      <c r="X70" s="80"/>
      <c r="Y70" s="62"/>
      <c r="Z70" s="81"/>
      <c r="AA70" s="61"/>
      <c r="AB70" s="61"/>
      <c r="AC70" s="82"/>
      <c r="AF70" s="298"/>
      <c r="AG70" s="298"/>
      <c r="AH70" s="298"/>
      <c r="AJ70" s="163"/>
      <c r="AK70" s="486"/>
      <c r="AL70" s="486"/>
      <c r="AM70" s="482"/>
      <c r="AN70" s="482"/>
      <c r="AO70" s="482"/>
      <c r="AP70" s="482"/>
      <c r="AQ70" s="482"/>
    </row>
    <row r="71" spans="1:43" s="76" customFormat="1" ht="18.95" customHeight="1" x14ac:dyDescent="0.2">
      <c r="A71" s="34"/>
      <c r="B71" s="87"/>
      <c r="C71" s="88" t="s">
        <v>788</v>
      </c>
      <c r="D71" s="88" t="s">
        <v>1083</v>
      </c>
      <c r="E71" s="88" t="s">
        <v>1087</v>
      </c>
      <c r="F71" s="88"/>
      <c r="G71" s="87"/>
      <c r="H71" s="87"/>
      <c r="I71" s="87"/>
      <c r="N71" s="77"/>
      <c r="O71" s="78"/>
      <c r="P71" s="78"/>
      <c r="R71" s="79"/>
      <c r="S71" s="79"/>
      <c r="T71" s="79"/>
      <c r="U71" s="79"/>
      <c r="V71" s="79"/>
      <c r="W71" s="61"/>
      <c r="X71" s="80"/>
      <c r="Y71" s="62"/>
      <c r="Z71" s="81"/>
      <c r="AA71" s="61"/>
      <c r="AB71" s="61"/>
      <c r="AC71" s="82"/>
      <c r="AF71" s="298"/>
      <c r="AG71" s="298"/>
      <c r="AH71" s="298"/>
      <c r="AJ71" s="163"/>
      <c r="AK71" s="486"/>
      <c r="AL71" s="486"/>
      <c r="AM71" s="482"/>
      <c r="AN71" s="482"/>
      <c r="AO71" s="482"/>
      <c r="AP71" s="482"/>
      <c r="AQ71" s="482"/>
    </row>
    <row r="72" spans="1:43" s="76" customFormat="1" ht="18.95" customHeight="1" x14ac:dyDescent="0.2">
      <c r="A72" s="34"/>
      <c r="B72" s="87"/>
      <c r="C72" s="88" t="s">
        <v>789</v>
      </c>
      <c r="D72" s="88" t="s">
        <v>1083</v>
      </c>
      <c r="E72" s="88" t="s">
        <v>1088</v>
      </c>
      <c r="F72" s="88"/>
      <c r="G72" s="87"/>
      <c r="H72" s="87"/>
      <c r="I72" s="87"/>
      <c r="N72" s="77"/>
      <c r="O72" s="78"/>
      <c r="P72" s="78"/>
      <c r="R72" s="79"/>
      <c r="S72" s="79"/>
      <c r="T72" s="79"/>
      <c r="U72" s="79"/>
      <c r="V72" s="79"/>
      <c r="W72" s="61"/>
      <c r="X72" s="80"/>
      <c r="Y72" s="62"/>
      <c r="Z72" s="81"/>
      <c r="AA72" s="61"/>
      <c r="AB72" s="61"/>
      <c r="AC72" s="82"/>
      <c r="AF72" s="298"/>
      <c r="AG72" s="298"/>
      <c r="AH72" s="298"/>
      <c r="AJ72" s="163"/>
      <c r="AK72" s="486"/>
      <c r="AL72" s="486"/>
      <c r="AM72" s="482"/>
      <c r="AN72" s="482"/>
      <c r="AO72" s="482"/>
      <c r="AP72" s="482"/>
      <c r="AQ72" s="482"/>
    </row>
    <row r="73" spans="1:43" s="76" customFormat="1" ht="18.95" customHeight="1" x14ac:dyDescent="0.2">
      <c r="A73" s="34"/>
      <c r="B73" s="88"/>
      <c r="C73" s="88" t="s">
        <v>1089</v>
      </c>
      <c r="D73" s="88" t="s">
        <v>1090</v>
      </c>
      <c r="E73" s="88" t="s">
        <v>1091</v>
      </c>
      <c r="F73" s="88"/>
      <c r="G73" s="86"/>
      <c r="H73" s="74"/>
      <c r="I73" s="75"/>
      <c r="N73" s="77"/>
      <c r="O73" s="78"/>
      <c r="P73" s="78"/>
      <c r="R73" s="79"/>
      <c r="S73" s="79"/>
      <c r="T73" s="79"/>
      <c r="U73" s="79"/>
      <c r="V73" s="79"/>
      <c r="W73" s="61"/>
      <c r="X73" s="80"/>
      <c r="Y73" s="62"/>
      <c r="Z73" s="81"/>
      <c r="AA73" s="61"/>
      <c r="AB73" s="61"/>
      <c r="AC73" s="82"/>
      <c r="AF73" s="298"/>
      <c r="AG73" s="298"/>
      <c r="AH73" s="298"/>
      <c r="AJ73" s="163"/>
      <c r="AK73" s="486"/>
      <c r="AL73" s="486"/>
      <c r="AM73" s="482"/>
      <c r="AN73" s="482"/>
      <c r="AO73" s="482"/>
      <c r="AP73" s="482"/>
      <c r="AQ73" s="482"/>
    </row>
    <row r="74" spans="1:43" s="76" customFormat="1" ht="18.95" customHeight="1" x14ac:dyDescent="0.2">
      <c r="A74" s="34"/>
      <c r="B74" s="88"/>
      <c r="C74" s="88" t="s">
        <v>1092</v>
      </c>
      <c r="D74" s="88" t="s">
        <v>1093</v>
      </c>
      <c r="E74" s="88" t="s">
        <v>1094</v>
      </c>
      <c r="F74" s="88"/>
      <c r="G74" s="86"/>
      <c r="H74" s="75"/>
      <c r="I74" s="89"/>
      <c r="N74" s="77"/>
      <c r="O74" s="78"/>
      <c r="P74" s="78"/>
      <c r="R74" s="79"/>
      <c r="S74" s="79"/>
      <c r="T74" s="79"/>
      <c r="U74" s="79"/>
      <c r="V74" s="79"/>
      <c r="W74" s="61"/>
      <c r="X74" s="80"/>
      <c r="Y74" s="62"/>
      <c r="Z74" s="81"/>
      <c r="AA74" s="61"/>
      <c r="AB74" s="61"/>
      <c r="AC74" s="82"/>
      <c r="AF74" s="298"/>
      <c r="AG74" s="298"/>
      <c r="AH74" s="298"/>
      <c r="AJ74" s="163"/>
      <c r="AK74" s="486"/>
      <c r="AL74" s="486"/>
      <c r="AM74" s="482"/>
      <c r="AN74" s="482"/>
      <c r="AO74" s="482"/>
      <c r="AP74" s="482"/>
      <c r="AQ74" s="482"/>
    </row>
    <row r="75" spans="1:43" s="76" customFormat="1" ht="18.95" customHeight="1" x14ac:dyDescent="0.2">
      <c r="A75" s="34"/>
      <c r="B75" s="88"/>
      <c r="C75" s="88" t="s">
        <v>1095</v>
      </c>
      <c r="D75" s="88" t="s">
        <v>1096</v>
      </c>
      <c r="E75" s="88" t="s">
        <v>1097</v>
      </c>
      <c r="F75" s="88"/>
      <c r="G75" s="88"/>
      <c r="H75" s="75"/>
      <c r="I75" s="89"/>
      <c r="N75" s="77"/>
      <c r="O75" s="78"/>
      <c r="P75" s="78"/>
      <c r="R75" s="79"/>
      <c r="S75" s="79"/>
      <c r="T75" s="79"/>
      <c r="U75" s="79"/>
      <c r="V75" s="79"/>
      <c r="W75" s="61"/>
      <c r="X75" s="80"/>
      <c r="Y75" s="62"/>
      <c r="Z75" s="81"/>
      <c r="AA75" s="61"/>
      <c r="AB75" s="61"/>
      <c r="AC75" s="82"/>
      <c r="AF75" s="298"/>
      <c r="AG75" s="298"/>
      <c r="AH75" s="298"/>
      <c r="AJ75" s="163"/>
      <c r="AK75" s="486"/>
      <c r="AL75" s="486"/>
      <c r="AM75" s="482"/>
      <c r="AN75" s="482"/>
      <c r="AO75" s="482"/>
      <c r="AP75" s="482"/>
      <c r="AQ75" s="482"/>
    </row>
    <row r="76" spans="1:43" s="76" customFormat="1" ht="18.95" customHeight="1" x14ac:dyDescent="0.2">
      <c r="A76" s="34"/>
      <c r="B76" s="87"/>
      <c r="C76" s="88" t="s">
        <v>786</v>
      </c>
      <c r="D76" s="88" t="s">
        <v>1096</v>
      </c>
      <c r="E76" s="88" t="s">
        <v>1098</v>
      </c>
      <c r="F76" s="88"/>
      <c r="G76" s="88"/>
      <c r="H76" s="75"/>
      <c r="I76" s="89"/>
      <c r="N76" s="77"/>
      <c r="O76" s="78"/>
      <c r="P76" s="78"/>
      <c r="R76" s="79"/>
      <c r="S76" s="79"/>
      <c r="T76" s="79"/>
      <c r="U76" s="79"/>
      <c r="V76" s="79"/>
      <c r="W76" s="61"/>
      <c r="X76" s="80"/>
      <c r="Y76" s="62"/>
      <c r="Z76" s="81"/>
      <c r="AA76" s="61"/>
      <c r="AB76" s="61"/>
      <c r="AC76" s="82"/>
      <c r="AF76" s="298"/>
      <c r="AG76" s="298"/>
      <c r="AH76" s="298"/>
      <c r="AJ76" s="163"/>
      <c r="AK76" s="486"/>
      <c r="AL76" s="486"/>
      <c r="AM76" s="482"/>
      <c r="AN76" s="482"/>
      <c r="AO76" s="482"/>
      <c r="AP76" s="482"/>
      <c r="AQ76" s="482"/>
    </row>
    <row r="77" spans="1:43" s="76" customFormat="1" ht="18.95" customHeight="1" x14ac:dyDescent="0.2">
      <c r="A77" s="34"/>
      <c r="B77" s="90"/>
      <c r="C77" s="90" t="s">
        <v>1099</v>
      </c>
      <c r="D77" s="90"/>
      <c r="E77" s="90"/>
      <c r="F77" s="90"/>
      <c r="G77" s="90"/>
      <c r="H77" s="75"/>
      <c r="I77" s="89"/>
      <c r="N77" s="77"/>
      <c r="O77" s="78"/>
      <c r="P77" s="78"/>
      <c r="R77" s="79"/>
      <c r="S77" s="79"/>
      <c r="T77" s="79"/>
      <c r="U77" s="79"/>
      <c r="V77" s="79"/>
      <c r="W77" s="61"/>
      <c r="X77" s="80"/>
      <c r="Y77" s="62"/>
      <c r="Z77" s="81"/>
      <c r="AA77" s="61"/>
      <c r="AB77" s="61"/>
      <c r="AC77" s="82"/>
      <c r="AF77" s="298"/>
      <c r="AG77" s="298"/>
      <c r="AH77" s="298"/>
      <c r="AJ77" s="163"/>
      <c r="AK77" s="486"/>
      <c r="AL77" s="486"/>
      <c r="AM77" s="482"/>
      <c r="AN77" s="482"/>
      <c r="AO77" s="482"/>
      <c r="AP77" s="482"/>
      <c r="AQ77" s="482"/>
    </row>
    <row r="78" spans="1:43" s="76" customFormat="1" ht="18.95" customHeight="1" x14ac:dyDescent="0.2">
      <c r="A78" s="34"/>
      <c r="B78" s="91"/>
      <c r="C78" s="88" t="s">
        <v>1100</v>
      </c>
      <c r="D78" s="90"/>
      <c r="E78" s="90"/>
      <c r="F78" s="90"/>
      <c r="G78" s="90"/>
      <c r="H78" s="75"/>
      <c r="I78" s="89"/>
      <c r="N78" s="77"/>
      <c r="O78" s="78"/>
      <c r="P78" s="78"/>
      <c r="R78" s="79"/>
      <c r="S78" s="79"/>
      <c r="T78" s="79"/>
      <c r="U78" s="79"/>
      <c r="V78" s="79"/>
      <c r="W78" s="61"/>
      <c r="X78" s="80"/>
      <c r="Y78" s="62"/>
      <c r="Z78" s="81"/>
      <c r="AA78" s="61"/>
      <c r="AB78" s="61"/>
      <c r="AC78" s="82"/>
      <c r="AF78" s="298"/>
      <c r="AG78" s="298"/>
      <c r="AH78" s="298"/>
      <c r="AJ78" s="163"/>
      <c r="AK78" s="486"/>
      <c r="AL78" s="486"/>
      <c r="AM78" s="482"/>
      <c r="AN78" s="482"/>
      <c r="AO78" s="482"/>
      <c r="AP78" s="482"/>
      <c r="AQ78" s="482"/>
    </row>
    <row r="79" spans="1:43" s="76" customFormat="1" ht="18.95" customHeight="1" x14ac:dyDescent="0.2">
      <c r="A79" s="34"/>
      <c r="B79" s="91"/>
      <c r="C79" s="88"/>
      <c r="D79" s="90" t="s">
        <v>1101</v>
      </c>
      <c r="E79" s="90"/>
      <c r="F79" s="90"/>
      <c r="G79" s="90"/>
      <c r="H79" s="75"/>
      <c r="I79" s="89"/>
      <c r="N79" s="77"/>
      <c r="O79" s="78"/>
      <c r="P79" s="78"/>
      <c r="R79" s="79"/>
      <c r="S79" s="79"/>
      <c r="T79" s="79"/>
      <c r="U79" s="79"/>
      <c r="V79" s="79"/>
      <c r="W79" s="61"/>
      <c r="X79" s="80"/>
      <c r="Y79" s="62"/>
      <c r="Z79" s="81"/>
      <c r="AA79" s="61"/>
      <c r="AB79" s="61"/>
      <c r="AC79" s="82"/>
      <c r="AF79" s="298"/>
      <c r="AG79" s="298"/>
      <c r="AH79" s="298"/>
      <c r="AJ79" s="163"/>
      <c r="AK79" s="486"/>
      <c r="AL79" s="486"/>
      <c r="AM79" s="482"/>
      <c r="AN79" s="482"/>
      <c r="AO79" s="482"/>
      <c r="AP79" s="482"/>
      <c r="AQ79" s="482"/>
    </row>
    <row r="80" spans="1:43" s="76" customFormat="1" ht="18.95" customHeight="1" x14ac:dyDescent="0.2">
      <c r="A80" s="34"/>
      <c r="B80" s="91"/>
      <c r="C80" s="88"/>
      <c r="D80" s="90" t="s">
        <v>1102</v>
      </c>
      <c r="E80" s="90"/>
      <c r="F80" s="90"/>
      <c r="G80" s="90"/>
      <c r="H80" s="75"/>
      <c r="I80" s="89"/>
      <c r="N80" s="77"/>
      <c r="O80" s="78"/>
      <c r="P80" s="78"/>
      <c r="R80" s="79"/>
      <c r="S80" s="79"/>
      <c r="T80" s="79"/>
      <c r="U80" s="79"/>
      <c r="V80" s="79"/>
      <c r="W80" s="61"/>
      <c r="X80" s="80"/>
      <c r="Y80" s="62"/>
      <c r="Z80" s="81"/>
      <c r="AA80" s="61"/>
      <c r="AB80" s="61"/>
      <c r="AC80" s="82"/>
      <c r="AF80" s="298"/>
      <c r="AG80" s="298"/>
      <c r="AH80" s="298"/>
      <c r="AJ80" s="163"/>
      <c r="AK80" s="486"/>
      <c r="AL80" s="486"/>
      <c r="AM80" s="482"/>
      <c r="AN80" s="482"/>
      <c r="AO80" s="482"/>
      <c r="AP80" s="482"/>
      <c r="AQ80" s="482"/>
    </row>
    <row r="81" spans="1:43" s="76" customFormat="1" ht="18.95" customHeight="1" x14ac:dyDescent="0.2">
      <c r="A81" s="34"/>
      <c r="B81" s="91"/>
      <c r="C81" s="88"/>
      <c r="D81" s="90" t="s">
        <v>1103</v>
      </c>
      <c r="E81" s="90"/>
      <c r="F81" s="90"/>
      <c r="G81" s="90"/>
      <c r="H81" s="75"/>
      <c r="I81" s="89"/>
      <c r="N81" s="77"/>
      <c r="O81" s="78"/>
      <c r="P81" s="78"/>
      <c r="R81" s="79"/>
      <c r="S81" s="79"/>
      <c r="T81" s="79"/>
      <c r="U81" s="79"/>
      <c r="V81" s="79"/>
      <c r="W81" s="61"/>
      <c r="X81" s="80"/>
      <c r="Y81" s="62"/>
      <c r="Z81" s="81"/>
      <c r="AA81" s="61"/>
      <c r="AB81" s="61"/>
      <c r="AC81" s="82"/>
      <c r="AF81" s="298"/>
      <c r="AG81" s="298"/>
      <c r="AH81" s="298"/>
      <c r="AJ81" s="163"/>
      <c r="AK81" s="486"/>
      <c r="AL81" s="486"/>
      <c r="AM81" s="482"/>
      <c r="AN81" s="482"/>
      <c r="AO81" s="482"/>
      <c r="AP81" s="482"/>
      <c r="AQ81" s="482"/>
    </row>
    <row r="82" spans="1:43" s="76" customFormat="1" ht="18.95" customHeight="1" x14ac:dyDescent="0.2">
      <c r="A82" s="34"/>
      <c r="B82" s="91"/>
      <c r="C82" s="88"/>
      <c r="D82" s="90" t="s">
        <v>1104</v>
      </c>
      <c r="E82" s="90"/>
      <c r="F82" s="90"/>
      <c r="G82" s="90"/>
      <c r="H82" s="75"/>
      <c r="I82" s="89"/>
      <c r="N82" s="77"/>
      <c r="O82" s="78"/>
      <c r="P82" s="78"/>
      <c r="R82" s="79"/>
      <c r="S82" s="79"/>
      <c r="T82" s="79"/>
      <c r="U82" s="79"/>
      <c r="V82" s="79"/>
      <c r="W82" s="61"/>
      <c r="X82" s="80"/>
      <c r="Y82" s="62"/>
      <c r="Z82" s="81"/>
      <c r="AA82" s="61"/>
      <c r="AB82" s="61"/>
      <c r="AC82" s="82"/>
      <c r="AF82" s="298"/>
      <c r="AG82" s="298"/>
      <c r="AH82" s="298"/>
      <c r="AJ82" s="163"/>
      <c r="AK82" s="486"/>
      <c r="AL82" s="486"/>
      <c r="AM82" s="482"/>
      <c r="AN82" s="482"/>
      <c r="AO82" s="482"/>
      <c r="AP82" s="482"/>
      <c r="AQ82" s="482"/>
    </row>
    <row r="83" spans="1:43" s="76" customFormat="1" ht="18.95" customHeight="1" x14ac:dyDescent="0.2">
      <c r="A83" s="34"/>
      <c r="B83" s="91"/>
      <c r="C83" s="88"/>
      <c r="D83" s="90" t="s">
        <v>1105</v>
      </c>
      <c r="E83" s="90"/>
      <c r="F83" s="90"/>
      <c r="G83" s="90"/>
      <c r="H83" s="75"/>
      <c r="I83" s="89"/>
      <c r="N83" s="77"/>
      <c r="O83" s="78"/>
      <c r="P83" s="78"/>
      <c r="R83" s="79"/>
      <c r="S83" s="79"/>
      <c r="T83" s="79"/>
      <c r="U83" s="79"/>
      <c r="V83" s="79"/>
      <c r="W83" s="61"/>
      <c r="X83" s="80"/>
      <c r="Y83" s="62"/>
      <c r="Z83" s="81"/>
      <c r="AA83" s="61"/>
      <c r="AB83" s="61"/>
      <c r="AC83" s="82"/>
      <c r="AF83" s="298"/>
      <c r="AG83" s="298"/>
      <c r="AH83" s="298"/>
      <c r="AJ83" s="163"/>
      <c r="AK83" s="486"/>
      <c r="AL83" s="486"/>
      <c r="AM83" s="482"/>
      <c r="AN83" s="482"/>
      <c r="AO83" s="482"/>
      <c r="AP83" s="482"/>
      <c r="AQ83" s="482"/>
    </row>
    <row r="84" spans="1:43" s="76" customFormat="1" ht="18.95" customHeight="1" x14ac:dyDescent="0.2">
      <c r="A84" s="34"/>
      <c r="B84" s="90"/>
      <c r="C84" s="90"/>
      <c r="D84" s="90"/>
      <c r="E84" s="90"/>
      <c r="F84" s="90"/>
      <c r="G84" s="90"/>
      <c r="H84" s="75"/>
      <c r="I84" s="89"/>
      <c r="N84" s="77"/>
      <c r="O84" s="78"/>
      <c r="P84" s="78"/>
      <c r="R84" s="79"/>
      <c r="S84" s="79"/>
      <c r="T84" s="79"/>
      <c r="U84" s="79"/>
      <c r="V84" s="79"/>
      <c r="W84" s="61"/>
      <c r="X84" s="80"/>
      <c r="Y84" s="62"/>
      <c r="Z84" s="81"/>
      <c r="AA84" s="61"/>
      <c r="AB84" s="61"/>
      <c r="AC84" s="82"/>
      <c r="AF84" s="298"/>
      <c r="AG84" s="298"/>
      <c r="AH84" s="298"/>
      <c r="AJ84" s="163"/>
      <c r="AK84" s="486"/>
      <c r="AL84" s="486"/>
      <c r="AM84" s="482"/>
      <c r="AN84" s="482"/>
      <c r="AO84" s="482"/>
      <c r="AP84" s="482"/>
      <c r="AQ84" s="482"/>
    </row>
    <row r="85" spans="1:43" s="76" customFormat="1" ht="18.95" customHeight="1" x14ac:dyDescent="0.2">
      <c r="A85" s="34"/>
      <c r="B85" s="70" t="s">
        <v>1106</v>
      </c>
      <c r="C85" s="91"/>
      <c r="D85" s="71"/>
      <c r="E85" s="71"/>
      <c r="F85" s="72"/>
      <c r="G85" s="73"/>
      <c r="H85" s="74"/>
      <c r="I85" s="75"/>
      <c r="N85" s="77"/>
      <c r="O85" s="78"/>
      <c r="P85" s="78"/>
      <c r="R85" s="79"/>
      <c r="S85" s="79"/>
      <c r="T85" s="79"/>
      <c r="U85" s="79"/>
      <c r="V85" s="79"/>
      <c r="W85" s="61"/>
      <c r="X85" s="80"/>
      <c r="Y85" s="62"/>
      <c r="Z85" s="81"/>
      <c r="AA85" s="61"/>
      <c r="AB85" s="61"/>
      <c r="AC85" s="82"/>
      <c r="AF85" s="298"/>
      <c r="AG85" s="298"/>
      <c r="AH85" s="298"/>
      <c r="AJ85" s="163"/>
      <c r="AK85" s="486"/>
      <c r="AL85" s="486"/>
      <c r="AM85" s="482"/>
      <c r="AN85" s="482"/>
      <c r="AO85" s="482"/>
      <c r="AP85" s="482"/>
      <c r="AQ85" s="482"/>
    </row>
    <row r="86" spans="1:43" s="76" customFormat="1" ht="18.95" customHeight="1" x14ac:dyDescent="0.2">
      <c r="A86" s="34"/>
      <c r="B86" s="90"/>
      <c r="C86" s="71" t="s">
        <v>1107</v>
      </c>
      <c r="D86" s="71"/>
      <c r="E86" s="71"/>
      <c r="F86" s="72"/>
      <c r="G86" s="73"/>
      <c r="H86" s="74"/>
      <c r="I86" s="75"/>
      <c r="N86" s="77"/>
      <c r="O86" s="78"/>
      <c r="P86" s="78"/>
      <c r="R86" s="79"/>
      <c r="S86" s="79"/>
      <c r="T86" s="79"/>
      <c r="U86" s="79"/>
      <c r="V86" s="79"/>
      <c r="W86" s="61"/>
      <c r="X86" s="80"/>
      <c r="Y86" s="62"/>
      <c r="Z86" s="81"/>
      <c r="AA86" s="61"/>
      <c r="AB86" s="61"/>
      <c r="AC86" s="82"/>
      <c r="AF86" s="298"/>
      <c r="AG86" s="298"/>
      <c r="AH86" s="298"/>
      <c r="AJ86" s="163"/>
      <c r="AK86" s="486"/>
      <c r="AL86" s="486"/>
      <c r="AM86" s="482"/>
      <c r="AN86" s="482"/>
      <c r="AO86" s="482"/>
      <c r="AP86" s="482"/>
      <c r="AQ86" s="482"/>
    </row>
    <row r="87" spans="1:43" s="76" customFormat="1" ht="18.95" customHeight="1" x14ac:dyDescent="0.2">
      <c r="A87" s="34"/>
      <c r="B87" s="90"/>
      <c r="C87" s="71" t="s">
        <v>1108</v>
      </c>
      <c r="D87" s="90"/>
      <c r="E87" s="71"/>
      <c r="F87" s="72"/>
      <c r="G87" s="73"/>
      <c r="H87" s="74"/>
      <c r="I87" s="75"/>
      <c r="N87" s="77"/>
      <c r="O87" s="78"/>
      <c r="P87" s="78"/>
      <c r="R87" s="79"/>
      <c r="S87" s="79"/>
      <c r="T87" s="79"/>
      <c r="U87" s="79"/>
      <c r="V87" s="79"/>
      <c r="W87" s="61"/>
      <c r="X87" s="80"/>
      <c r="Y87" s="62"/>
      <c r="Z87" s="81"/>
      <c r="AA87" s="61"/>
      <c r="AB87" s="61"/>
      <c r="AC87" s="82"/>
      <c r="AF87" s="298"/>
      <c r="AG87" s="298"/>
      <c r="AH87" s="298"/>
      <c r="AJ87" s="163"/>
      <c r="AK87" s="486"/>
      <c r="AL87" s="486"/>
      <c r="AM87" s="482"/>
      <c r="AN87" s="482"/>
      <c r="AO87" s="482"/>
      <c r="AP87" s="482"/>
      <c r="AQ87" s="482"/>
    </row>
    <row r="88" spans="1:43" s="76" customFormat="1" ht="18.95" customHeight="1" x14ac:dyDescent="0.2">
      <c r="A88" s="34"/>
      <c r="B88" s="90"/>
      <c r="C88" s="90" t="s">
        <v>1109</v>
      </c>
      <c r="D88" s="90"/>
      <c r="E88" s="71"/>
      <c r="F88" s="72"/>
      <c r="G88" s="73"/>
      <c r="H88" s="74"/>
      <c r="I88" s="75"/>
      <c r="N88" s="77"/>
      <c r="O88" s="78"/>
      <c r="P88" s="78"/>
      <c r="R88" s="79"/>
      <c r="S88" s="79"/>
      <c r="T88" s="79"/>
      <c r="U88" s="79"/>
      <c r="V88" s="79"/>
      <c r="W88" s="61"/>
      <c r="X88" s="80"/>
      <c r="Y88" s="62"/>
      <c r="Z88" s="81"/>
      <c r="AA88" s="61"/>
      <c r="AB88" s="61"/>
      <c r="AC88" s="82"/>
      <c r="AF88" s="298"/>
      <c r="AG88" s="298"/>
      <c r="AH88" s="298"/>
      <c r="AJ88" s="163"/>
      <c r="AK88" s="486"/>
      <c r="AL88" s="486"/>
      <c r="AM88" s="482"/>
      <c r="AN88" s="482"/>
      <c r="AO88" s="482"/>
      <c r="AP88" s="482"/>
      <c r="AQ88" s="482"/>
    </row>
    <row r="89" spans="1:43" s="76" customFormat="1" ht="18.95" customHeight="1" x14ac:dyDescent="0.2">
      <c r="A89" s="34"/>
      <c r="B89" s="90"/>
      <c r="C89" s="90" t="s">
        <v>1110</v>
      </c>
      <c r="D89" s="90"/>
      <c r="E89" s="71"/>
      <c r="F89" s="72"/>
      <c r="G89" s="73"/>
      <c r="H89" s="74"/>
      <c r="I89" s="75"/>
      <c r="N89" s="77"/>
      <c r="O89" s="78"/>
      <c r="P89" s="78"/>
      <c r="R89" s="79"/>
      <c r="S89" s="79"/>
      <c r="T89" s="79"/>
      <c r="U89" s="79"/>
      <c r="V89" s="79"/>
      <c r="W89" s="61"/>
      <c r="X89" s="80"/>
      <c r="Y89" s="62"/>
      <c r="Z89" s="81"/>
      <c r="AA89" s="61"/>
      <c r="AB89" s="61"/>
      <c r="AC89" s="82"/>
      <c r="AF89" s="298"/>
      <c r="AG89" s="298"/>
      <c r="AH89" s="298"/>
      <c r="AJ89" s="163"/>
      <c r="AK89" s="486"/>
      <c r="AL89" s="486"/>
      <c r="AM89" s="482"/>
      <c r="AN89" s="482"/>
      <c r="AO89" s="482"/>
      <c r="AP89" s="482"/>
      <c r="AQ89" s="482"/>
    </row>
    <row r="90" spans="1:43" s="76" customFormat="1" ht="18.95" customHeight="1" x14ac:dyDescent="0.2">
      <c r="A90" s="34"/>
      <c r="B90" s="90"/>
      <c r="C90" s="90" t="s">
        <v>1111</v>
      </c>
      <c r="D90" s="90"/>
      <c r="E90" s="71"/>
      <c r="F90" s="72"/>
      <c r="G90" s="73"/>
      <c r="H90" s="74"/>
      <c r="I90" s="75"/>
      <c r="N90" s="77"/>
      <c r="O90" s="78"/>
      <c r="P90" s="78"/>
      <c r="R90" s="79"/>
      <c r="S90" s="79"/>
      <c r="T90" s="79"/>
      <c r="U90" s="79"/>
      <c r="V90" s="79"/>
      <c r="W90" s="61"/>
      <c r="X90" s="80"/>
      <c r="Y90" s="62"/>
      <c r="Z90" s="81"/>
      <c r="AA90" s="61"/>
      <c r="AB90" s="61"/>
      <c r="AC90" s="82"/>
      <c r="AF90" s="298"/>
      <c r="AG90" s="298"/>
      <c r="AH90" s="298"/>
      <c r="AJ90" s="163"/>
      <c r="AK90" s="486"/>
      <c r="AL90" s="486"/>
      <c r="AM90" s="482"/>
      <c r="AN90" s="482"/>
      <c r="AO90" s="482"/>
      <c r="AP90" s="482"/>
      <c r="AQ90" s="482"/>
    </row>
    <row r="91" spans="1:43" s="76" customFormat="1" ht="18.95" customHeight="1" x14ac:dyDescent="0.2">
      <c r="A91" s="34"/>
      <c r="B91" s="91"/>
      <c r="C91" s="90" t="s">
        <v>1112</v>
      </c>
      <c r="D91" s="91"/>
      <c r="E91" s="91"/>
      <c r="F91" s="91"/>
      <c r="G91" s="91"/>
      <c r="H91" s="91"/>
      <c r="I91" s="91"/>
      <c r="N91" s="77"/>
      <c r="O91" s="78"/>
      <c r="P91" s="78"/>
      <c r="R91" s="79"/>
      <c r="S91" s="79"/>
      <c r="T91" s="79"/>
      <c r="U91" s="79"/>
      <c r="V91" s="79"/>
      <c r="W91" s="61"/>
      <c r="X91" s="80"/>
      <c r="Y91" s="62"/>
      <c r="Z91" s="81"/>
      <c r="AA91" s="61"/>
      <c r="AB91" s="61"/>
      <c r="AC91" s="82"/>
      <c r="AF91" s="298"/>
      <c r="AG91" s="298"/>
      <c r="AH91" s="298"/>
      <c r="AJ91" s="163"/>
      <c r="AK91" s="486"/>
      <c r="AL91" s="486"/>
      <c r="AM91" s="482"/>
      <c r="AN91" s="482"/>
      <c r="AO91" s="482"/>
      <c r="AP91" s="482"/>
      <c r="AQ91" s="482"/>
    </row>
    <row r="92" spans="1:43" s="76" customFormat="1" ht="18.95" customHeight="1" x14ac:dyDescent="0.2">
      <c r="A92" s="34"/>
      <c r="B92" s="91"/>
      <c r="C92" s="90"/>
      <c r="D92" s="91"/>
      <c r="E92" s="91"/>
      <c r="F92" s="91"/>
      <c r="G92" s="91"/>
      <c r="H92" s="91"/>
      <c r="I92" s="91"/>
      <c r="N92" s="77"/>
      <c r="O92" s="78"/>
      <c r="P92" s="78"/>
      <c r="R92" s="79"/>
      <c r="S92" s="79"/>
      <c r="T92" s="79"/>
      <c r="U92" s="79"/>
      <c r="V92" s="79"/>
      <c r="W92" s="61"/>
      <c r="X92" s="80"/>
      <c r="Y92" s="62"/>
      <c r="Z92" s="81"/>
      <c r="AA92" s="61"/>
      <c r="AB92" s="61"/>
      <c r="AC92" s="82"/>
      <c r="AF92" s="298"/>
      <c r="AG92" s="298"/>
      <c r="AH92" s="298"/>
      <c r="AJ92" s="163"/>
      <c r="AK92" s="486"/>
      <c r="AL92" s="486"/>
      <c r="AM92" s="482"/>
      <c r="AN92" s="482"/>
      <c r="AO92" s="482"/>
      <c r="AP92" s="482"/>
      <c r="AQ92" s="482"/>
    </row>
    <row r="93" spans="1:43" s="76" customFormat="1" ht="18.95" customHeight="1" x14ac:dyDescent="0.2">
      <c r="A93" s="34"/>
      <c r="B93" s="70" t="s">
        <v>1113</v>
      </c>
      <c r="C93" s="91"/>
      <c r="D93" s="91"/>
      <c r="E93" s="91"/>
      <c r="F93" s="91"/>
      <c r="G93" s="91"/>
      <c r="H93" s="91"/>
      <c r="I93" s="91"/>
      <c r="N93" s="77"/>
      <c r="O93" s="78"/>
      <c r="P93" s="78"/>
      <c r="R93" s="79"/>
      <c r="S93" s="79"/>
      <c r="T93" s="79"/>
      <c r="U93" s="79"/>
      <c r="V93" s="79"/>
      <c r="W93" s="61"/>
      <c r="X93" s="80"/>
      <c r="Y93" s="62"/>
      <c r="Z93" s="81"/>
      <c r="AA93" s="61"/>
      <c r="AB93" s="61"/>
      <c r="AC93" s="82"/>
      <c r="AF93" s="298"/>
      <c r="AG93" s="298"/>
      <c r="AH93" s="298"/>
      <c r="AJ93" s="163"/>
      <c r="AK93" s="486"/>
      <c r="AL93" s="486"/>
      <c r="AM93" s="482"/>
      <c r="AN93" s="482"/>
      <c r="AO93" s="482"/>
      <c r="AP93" s="482"/>
      <c r="AQ93" s="482"/>
    </row>
    <row r="94" spans="1:43" s="76" customFormat="1" ht="18.95" customHeight="1" x14ac:dyDescent="0.2">
      <c r="A94" s="34"/>
      <c r="B94" s="91"/>
      <c r="C94" s="90" t="s">
        <v>1114</v>
      </c>
      <c r="D94" s="90"/>
      <c r="E94" s="90"/>
      <c r="F94" s="90"/>
      <c r="G94" s="90"/>
      <c r="H94" s="74"/>
      <c r="I94" s="75"/>
      <c r="N94" s="77"/>
      <c r="O94" s="78"/>
      <c r="P94" s="78"/>
      <c r="R94" s="79"/>
      <c r="S94" s="79"/>
      <c r="T94" s="79"/>
      <c r="U94" s="79"/>
      <c r="V94" s="79"/>
      <c r="W94" s="61"/>
      <c r="X94" s="80"/>
      <c r="Y94" s="62"/>
      <c r="Z94" s="81"/>
      <c r="AA94" s="61"/>
      <c r="AB94" s="61"/>
      <c r="AC94" s="82"/>
      <c r="AF94" s="298"/>
      <c r="AG94" s="298"/>
      <c r="AH94" s="298"/>
      <c r="AJ94" s="163"/>
      <c r="AK94" s="486"/>
      <c r="AL94" s="486"/>
      <c r="AM94" s="482"/>
      <c r="AN94" s="482"/>
      <c r="AO94" s="482"/>
      <c r="AP94" s="482"/>
      <c r="AQ94" s="482"/>
    </row>
    <row r="95" spans="1:43" s="76" customFormat="1" ht="18.95" customHeight="1" x14ac:dyDescent="0.2">
      <c r="A95" s="34"/>
      <c r="B95" s="90"/>
      <c r="C95" s="90" t="s">
        <v>1115</v>
      </c>
      <c r="D95" s="90"/>
      <c r="E95" s="90"/>
      <c r="F95" s="90"/>
      <c r="G95" s="90"/>
      <c r="H95" s="74"/>
      <c r="I95" s="75"/>
      <c r="N95" s="77"/>
      <c r="O95" s="78"/>
      <c r="P95" s="78"/>
      <c r="R95" s="79"/>
      <c r="S95" s="79"/>
      <c r="T95" s="79"/>
      <c r="U95" s="79"/>
      <c r="V95" s="79"/>
      <c r="W95" s="61"/>
      <c r="X95" s="80"/>
      <c r="Y95" s="62"/>
      <c r="Z95" s="81"/>
      <c r="AA95" s="61"/>
      <c r="AB95" s="61"/>
      <c r="AC95" s="82"/>
      <c r="AF95" s="298"/>
      <c r="AG95" s="298"/>
      <c r="AH95" s="298"/>
      <c r="AJ95" s="163"/>
      <c r="AK95" s="486"/>
      <c r="AL95" s="486"/>
      <c r="AM95" s="482"/>
      <c r="AN95" s="482"/>
      <c r="AO95" s="482"/>
      <c r="AP95" s="482"/>
      <c r="AQ95" s="482"/>
    </row>
    <row r="96" spans="1:43" s="76" customFormat="1" ht="18.95" customHeight="1" x14ac:dyDescent="0.2">
      <c r="A96" s="34"/>
      <c r="B96" s="90"/>
      <c r="C96" s="90"/>
      <c r="D96" s="90"/>
      <c r="E96" s="90"/>
      <c r="F96" s="90"/>
      <c r="G96" s="90"/>
      <c r="H96" s="74"/>
      <c r="I96" s="75"/>
      <c r="N96" s="77"/>
      <c r="O96" s="78"/>
      <c r="P96" s="78"/>
      <c r="R96" s="79"/>
      <c r="S96" s="79"/>
      <c r="T96" s="79"/>
      <c r="U96" s="79"/>
      <c r="V96" s="79"/>
      <c r="W96" s="61"/>
      <c r="X96" s="80"/>
      <c r="Y96" s="62"/>
      <c r="Z96" s="81"/>
      <c r="AA96" s="61"/>
      <c r="AB96" s="61"/>
      <c r="AC96" s="82"/>
      <c r="AF96" s="298"/>
      <c r="AG96" s="298"/>
      <c r="AH96" s="298"/>
      <c r="AJ96" s="163"/>
      <c r="AK96" s="486"/>
      <c r="AL96" s="486"/>
      <c r="AM96" s="482"/>
      <c r="AN96" s="482"/>
      <c r="AO96" s="482"/>
      <c r="AP96" s="482"/>
      <c r="AQ96" s="482"/>
    </row>
    <row r="97" spans="1:43" s="76" customFormat="1" ht="18.95" customHeight="1" x14ac:dyDescent="0.2">
      <c r="A97" s="34"/>
      <c r="B97" s="70" t="s">
        <v>1116</v>
      </c>
      <c r="C97" s="90"/>
      <c r="D97" s="90"/>
      <c r="E97" s="90"/>
      <c r="F97" s="40"/>
      <c r="G97" s="40"/>
      <c r="N97" s="77"/>
      <c r="O97" s="78"/>
      <c r="P97" s="78"/>
      <c r="R97" s="79"/>
      <c r="S97" s="79"/>
      <c r="T97" s="79"/>
      <c r="U97" s="79"/>
      <c r="V97" s="79"/>
      <c r="W97" s="61"/>
      <c r="X97" s="80"/>
      <c r="Y97" s="62"/>
      <c r="Z97" s="81"/>
      <c r="AA97" s="61"/>
      <c r="AB97" s="61"/>
      <c r="AC97" s="82"/>
      <c r="AF97" s="298"/>
      <c r="AG97" s="298"/>
      <c r="AH97" s="298"/>
      <c r="AJ97" s="163"/>
      <c r="AK97" s="486"/>
      <c r="AL97" s="486"/>
      <c r="AM97" s="482"/>
      <c r="AN97" s="482"/>
      <c r="AO97" s="482"/>
      <c r="AP97" s="482"/>
      <c r="AQ97" s="482"/>
    </row>
    <row r="98" spans="1:43" s="76" customFormat="1" ht="18.95" customHeight="1" x14ac:dyDescent="0.2">
      <c r="A98" s="34"/>
      <c r="B98" s="70"/>
      <c r="C98" s="90" t="s">
        <v>1117</v>
      </c>
      <c r="D98" s="91"/>
      <c r="E98" s="90"/>
      <c r="F98" s="40"/>
      <c r="G98" s="40"/>
      <c r="N98" s="77"/>
      <c r="O98" s="78"/>
      <c r="P98" s="78"/>
      <c r="R98" s="79"/>
      <c r="S98" s="79"/>
      <c r="T98" s="79"/>
      <c r="U98" s="79"/>
      <c r="V98" s="79"/>
      <c r="W98" s="61"/>
      <c r="X98" s="80"/>
      <c r="Y98" s="62"/>
      <c r="Z98" s="81"/>
      <c r="AA98" s="61"/>
      <c r="AB98" s="61"/>
      <c r="AC98" s="82"/>
      <c r="AF98" s="298"/>
      <c r="AG98" s="298"/>
      <c r="AH98" s="298"/>
      <c r="AJ98" s="163"/>
      <c r="AK98" s="486"/>
      <c r="AL98" s="486"/>
      <c r="AM98" s="482"/>
      <c r="AN98" s="482"/>
      <c r="AO98" s="482"/>
      <c r="AP98" s="482"/>
      <c r="AQ98" s="482"/>
    </row>
    <row r="99" spans="1:43" s="76" customFormat="1" ht="18.95" customHeight="1" x14ac:dyDescent="0.2">
      <c r="A99" s="34"/>
      <c r="B99" s="70"/>
      <c r="C99" s="90" t="s">
        <v>1118</v>
      </c>
      <c r="D99" s="91"/>
      <c r="E99" s="90"/>
      <c r="F99" s="40"/>
      <c r="G99" s="40"/>
      <c r="N99" s="77"/>
      <c r="O99" s="78"/>
      <c r="P99" s="78"/>
      <c r="R99" s="79"/>
      <c r="S99" s="79"/>
      <c r="T99" s="79"/>
      <c r="U99" s="79"/>
      <c r="V99" s="79"/>
      <c r="W99" s="61"/>
      <c r="X99" s="80"/>
      <c r="Y99" s="62"/>
      <c r="Z99" s="81"/>
      <c r="AA99" s="61"/>
      <c r="AB99" s="61"/>
      <c r="AC99" s="82"/>
      <c r="AF99" s="298"/>
      <c r="AG99" s="298"/>
      <c r="AH99" s="298"/>
      <c r="AJ99" s="163"/>
      <c r="AK99" s="486"/>
      <c r="AL99" s="486"/>
      <c r="AM99" s="482"/>
      <c r="AN99" s="482"/>
      <c r="AO99" s="482"/>
      <c r="AP99" s="482"/>
      <c r="AQ99" s="482"/>
    </row>
    <row r="100" spans="1:43" s="76" customFormat="1" ht="18.95" customHeight="1" x14ac:dyDescent="0.2">
      <c r="A100" s="34"/>
      <c r="B100" s="70"/>
      <c r="C100" s="92" t="s">
        <v>1119</v>
      </c>
      <c r="D100" s="91"/>
      <c r="E100" s="90"/>
      <c r="F100" s="40"/>
      <c r="G100" s="40"/>
      <c r="N100" s="77"/>
      <c r="O100" s="78"/>
      <c r="P100" s="78"/>
      <c r="R100" s="79"/>
      <c r="S100" s="79"/>
      <c r="T100" s="79"/>
      <c r="U100" s="79"/>
      <c r="V100" s="79"/>
      <c r="W100" s="61"/>
      <c r="X100" s="80"/>
      <c r="Y100" s="62"/>
      <c r="Z100" s="81"/>
      <c r="AA100" s="61"/>
      <c r="AB100" s="61"/>
      <c r="AC100" s="82"/>
      <c r="AF100" s="298"/>
      <c r="AG100" s="298"/>
      <c r="AH100" s="298"/>
      <c r="AJ100" s="163"/>
      <c r="AK100" s="486"/>
      <c r="AL100" s="486"/>
      <c r="AM100" s="482"/>
      <c r="AN100" s="482"/>
      <c r="AO100" s="482"/>
      <c r="AP100" s="482"/>
      <c r="AQ100" s="482"/>
    </row>
    <row r="101" spans="1:43" s="76" customFormat="1" ht="18.95" customHeight="1" x14ac:dyDescent="0.2">
      <c r="A101" s="34"/>
      <c r="B101" s="70"/>
      <c r="C101" s="92"/>
      <c r="D101" s="91"/>
      <c r="E101" s="90"/>
      <c r="F101" s="40"/>
      <c r="G101" s="40"/>
      <c r="N101" s="77"/>
      <c r="O101" s="78"/>
      <c r="P101" s="78"/>
      <c r="R101" s="79"/>
      <c r="S101" s="79"/>
      <c r="T101" s="79"/>
      <c r="U101" s="79"/>
      <c r="V101" s="79"/>
      <c r="W101" s="61"/>
      <c r="X101" s="80"/>
      <c r="Y101" s="62"/>
      <c r="Z101" s="81"/>
      <c r="AA101" s="61"/>
      <c r="AB101" s="61"/>
      <c r="AC101" s="82"/>
      <c r="AF101" s="298"/>
      <c r="AG101" s="298"/>
      <c r="AH101" s="298"/>
      <c r="AJ101" s="163"/>
      <c r="AK101" s="486"/>
      <c r="AL101" s="486"/>
      <c r="AM101" s="482"/>
      <c r="AN101" s="482"/>
      <c r="AO101" s="482"/>
      <c r="AP101" s="482"/>
      <c r="AQ101" s="482"/>
    </row>
    <row r="102" spans="1:43" s="76" customFormat="1" ht="18.95" customHeight="1" x14ac:dyDescent="0.2">
      <c r="A102" s="34"/>
      <c r="B102" s="93" t="s">
        <v>1120</v>
      </c>
      <c r="C102" s="92"/>
      <c r="D102" s="94"/>
      <c r="E102" s="74"/>
      <c r="F102" s="40"/>
      <c r="G102" s="40"/>
      <c r="N102" s="77"/>
      <c r="O102" s="78"/>
      <c r="P102" s="78"/>
      <c r="R102" s="79"/>
      <c r="S102" s="79"/>
      <c r="T102" s="79"/>
      <c r="U102" s="79"/>
      <c r="V102" s="79"/>
      <c r="W102" s="61"/>
      <c r="X102" s="80"/>
      <c r="Y102" s="62"/>
      <c r="Z102" s="81"/>
      <c r="AA102" s="61"/>
      <c r="AB102" s="61"/>
      <c r="AC102" s="82"/>
      <c r="AF102" s="298"/>
      <c r="AG102" s="298"/>
      <c r="AH102" s="298"/>
      <c r="AJ102" s="163"/>
      <c r="AK102" s="486"/>
      <c r="AL102" s="486"/>
      <c r="AM102" s="482"/>
      <c r="AN102" s="482"/>
      <c r="AO102" s="482"/>
      <c r="AP102" s="482"/>
      <c r="AQ102" s="482"/>
    </row>
    <row r="103" spans="1:43" s="76" customFormat="1" ht="18.95" customHeight="1" x14ac:dyDescent="0.2">
      <c r="A103" s="34"/>
      <c r="B103" s="93"/>
      <c r="C103" s="92" t="s">
        <v>1121</v>
      </c>
      <c r="D103" s="94"/>
      <c r="E103" s="74"/>
      <c r="F103" s="40"/>
      <c r="G103" s="40"/>
      <c r="N103" s="77"/>
      <c r="O103" s="78"/>
      <c r="P103" s="78"/>
      <c r="R103" s="79"/>
      <c r="S103" s="79"/>
      <c r="T103" s="79"/>
      <c r="U103" s="79"/>
      <c r="V103" s="79"/>
      <c r="W103" s="61"/>
      <c r="X103" s="80"/>
      <c r="Y103" s="62"/>
      <c r="Z103" s="81"/>
      <c r="AA103" s="61"/>
      <c r="AB103" s="61"/>
      <c r="AC103" s="82"/>
      <c r="AF103" s="298"/>
      <c r="AG103" s="298"/>
      <c r="AH103" s="298"/>
      <c r="AJ103" s="163"/>
      <c r="AK103" s="486"/>
      <c r="AL103" s="486"/>
      <c r="AM103" s="482"/>
      <c r="AN103" s="482"/>
      <c r="AO103" s="482"/>
      <c r="AP103" s="482"/>
      <c r="AQ103" s="482"/>
    </row>
    <row r="104" spans="1:43" s="76" customFormat="1" ht="18.95" customHeight="1" x14ac:dyDescent="0.2">
      <c r="A104" s="34"/>
      <c r="B104" s="93"/>
      <c r="C104" s="92" t="s">
        <v>1122</v>
      </c>
      <c r="D104" s="94"/>
      <c r="E104" s="74"/>
      <c r="F104" s="40"/>
      <c r="G104" s="40"/>
      <c r="N104" s="77"/>
      <c r="O104" s="78"/>
      <c r="P104" s="78"/>
      <c r="R104" s="79"/>
      <c r="S104" s="79"/>
      <c r="T104" s="79"/>
      <c r="U104" s="79"/>
      <c r="V104" s="79"/>
      <c r="W104" s="61"/>
      <c r="X104" s="80"/>
      <c r="Y104" s="62"/>
      <c r="Z104" s="81"/>
      <c r="AA104" s="61"/>
      <c r="AB104" s="61"/>
      <c r="AC104" s="82"/>
      <c r="AF104" s="298"/>
      <c r="AG104" s="298"/>
      <c r="AH104" s="298"/>
      <c r="AJ104" s="163"/>
      <c r="AK104" s="486"/>
      <c r="AL104" s="486"/>
      <c r="AM104" s="482"/>
      <c r="AN104" s="482"/>
      <c r="AO104" s="482"/>
      <c r="AP104" s="482"/>
      <c r="AQ104" s="482"/>
    </row>
    <row r="105" spans="1:43" s="76" customFormat="1" ht="18.95" customHeight="1" x14ac:dyDescent="0.2">
      <c r="A105" s="34"/>
      <c r="B105" s="93"/>
      <c r="C105" s="92" t="s">
        <v>1123</v>
      </c>
      <c r="D105" s="94"/>
      <c r="E105" s="74"/>
      <c r="F105" s="40"/>
      <c r="G105" s="40"/>
      <c r="N105" s="77"/>
      <c r="O105" s="78"/>
      <c r="P105" s="78"/>
      <c r="R105" s="79"/>
      <c r="S105" s="79"/>
      <c r="T105" s="79"/>
      <c r="U105" s="79"/>
      <c r="V105" s="79"/>
      <c r="W105" s="61"/>
      <c r="X105" s="80"/>
      <c r="Y105" s="62"/>
      <c r="Z105" s="81"/>
      <c r="AA105" s="61"/>
      <c r="AB105" s="61"/>
      <c r="AC105" s="82"/>
      <c r="AF105" s="298"/>
      <c r="AG105" s="298"/>
      <c r="AH105" s="298"/>
      <c r="AJ105" s="163"/>
      <c r="AK105" s="486"/>
      <c r="AL105" s="486"/>
      <c r="AM105" s="482"/>
      <c r="AN105" s="482"/>
      <c r="AO105" s="482"/>
      <c r="AP105" s="482"/>
      <c r="AQ105" s="482"/>
    </row>
    <row r="106" spans="1:43" s="76" customFormat="1" ht="18.95" customHeight="1" x14ac:dyDescent="0.2">
      <c r="A106" s="34"/>
      <c r="B106" s="95"/>
      <c r="C106" s="92" t="s">
        <v>1124</v>
      </c>
      <c r="D106" s="94"/>
      <c r="E106" s="74"/>
      <c r="F106" s="40"/>
      <c r="G106" s="40"/>
      <c r="N106" s="77"/>
      <c r="O106" s="78"/>
      <c r="P106" s="78"/>
      <c r="R106" s="79"/>
      <c r="S106" s="79"/>
      <c r="T106" s="79"/>
      <c r="U106" s="79"/>
      <c r="V106" s="79"/>
      <c r="W106" s="61"/>
      <c r="X106" s="80"/>
      <c r="Y106" s="62"/>
      <c r="Z106" s="81"/>
      <c r="AA106" s="61"/>
      <c r="AB106" s="61"/>
      <c r="AC106" s="82"/>
      <c r="AF106" s="298"/>
      <c r="AG106" s="298"/>
      <c r="AH106" s="298"/>
      <c r="AJ106" s="163"/>
      <c r="AK106" s="486"/>
      <c r="AL106" s="486"/>
      <c r="AM106" s="482"/>
      <c r="AN106" s="482"/>
      <c r="AO106" s="482"/>
      <c r="AP106" s="482"/>
      <c r="AQ106" s="482"/>
    </row>
    <row r="107" spans="1:43" s="76" customFormat="1" ht="18.95" customHeight="1" x14ac:dyDescent="0.2">
      <c r="A107" s="34"/>
      <c r="B107" s="90"/>
      <c r="C107" s="90"/>
      <c r="D107" s="90"/>
      <c r="E107" s="90"/>
      <c r="F107" s="40"/>
      <c r="G107" s="40"/>
      <c r="N107" s="77"/>
      <c r="O107" s="78"/>
      <c r="P107" s="78"/>
      <c r="R107" s="79"/>
      <c r="S107" s="79"/>
      <c r="T107" s="79"/>
      <c r="U107" s="79"/>
      <c r="V107" s="79"/>
      <c r="W107" s="61"/>
      <c r="X107" s="80"/>
      <c r="Y107" s="62"/>
      <c r="Z107" s="81"/>
      <c r="AA107" s="61"/>
      <c r="AB107" s="61"/>
      <c r="AC107" s="82"/>
      <c r="AF107" s="298"/>
      <c r="AG107" s="298"/>
      <c r="AH107" s="298"/>
      <c r="AJ107" s="163"/>
      <c r="AK107" s="486"/>
      <c r="AL107" s="486"/>
      <c r="AM107" s="482"/>
      <c r="AN107" s="482"/>
      <c r="AO107" s="482"/>
      <c r="AP107" s="482"/>
      <c r="AQ107" s="482"/>
    </row>
    <row r="108" spans="1:43" s="76" customFormat="1" ht="18.95" customHeight="1" x14ac:dyDescent="0.2">
      <c r="A108" s="34"/>
      <c r="B108" s="90" t="s">
        <v>1125</v>
      </c>
      <c r="C108" s="90"/>
      <c r="D108" s="90"/>
      <c r="E108" s="90"/>
      <c r="F108" s="40"/>
      <c r="G108" s="40"/>
      <c r="N108" s="77"/>
      <c r="O108" s="78"/>
      <c r="P108" s="78"/>
      <c r="R108" s="79"/>
      <c r="S108" s="79"/>
      <c r="T108" s="79"/>
      <c r="U108" s="79"/>
      <c r="V108" s="79"/>
      <c r="W108" s="61"/>
      <c r="X108" s="80"/>
      <c r="Y108" s="62"/>
      <c r="Z108" s="81"/>
      <c r="AA108" s="61"/>
      <c r="AB108" s="61"/>
      <c r="AC108" s="82"/>
      <c r="AF108" s="298"/>
      <c r="AG108" s="298"/>
      <c r="AH108" s="298"/>
      <c r="AJ108" s="163"/>
      <c r="AK108" s="486"/>
      <c r="AL108" s="486"/>
      <c r="AM108" s="482"/>
      <c r="AN108" s="482"/>
      <c r="AO108" s="482"/>
      <c r="AP108" s="482"/>
      <c r="AQ108" s="482"/>
    </row>
    <row r="109" spans="1:43" s="76" customFormat="1" ht="18.95" customHeight="1" x14ac:dyDescent="0.2">
      <c r="A109" s="34"/>
      <c r="B109" s="90"/>
      <c r="C109" s="90" t="s">
        <v>1126</v>
      </c>
      <c r="D109" s="90"/>
      <c r="E109" s="90"/>
      <c r="F109" s="40"/>
      <c r="G109" s="40"/>
      <c r="N109" s="77"/>
      <c r="O109" s="78"/>
      <c r="P109" s="78"/>
      <c r="R109" s="79"/>
      <c r="S109" s="79"/>
      <c r="T109" s="79"/>
      <c r="U109" s="79"/>
      <c r="V109" s="79"/>
      <c r="W109" s="61"/>
      <c r="X109" s="80"/>
      <c r="Y109" s="62"/>
      <c r="Z109" s="81"/>
      <c r="AA109" s="61"/>
      <c r="AB109" s="61"/>
      <c r="AC109" s="82"/>
      <c r="AF109" s="298"/>
      <c r="AG109" s="298"/>
      <c r="AH109" s="298"/>
      <c r="AJ109" s="163"/>
      <c r="AK109" s="486"/>
      <c r="AL109" s="486"/>
      <c r="AM109" s="482"/>
      <c r="AN109" s="482"/>
      <c r="AO109" s="482"/>
      <c r="AP109" s="482"/>
      <c r="AQ109" s="482"/>
    </row>
    <row r="110" spans="1:43" s="76" customFormat="1" ht="18.95" customHeight="1" x14ac:dyDescent="0.2">
      <c r="A110" s="34"/>
      <c r="B110" s="90"/>
      <c r="C110" s="90" t="s">
        <v>1127</v>
      </c>
      <c r="D110" s="90"/>
      <c r="E110" s="90"/>
      <c r="F110" s="40"/>
      <c r="G110" s="40"/>
      <c r="N110" s="77"/>
      <c r="O110" s="78"/>
      <c r="P110" s="78"/>
      <c r="R110" s="79"/>
      <c r="S110" s="79"/>
      <c r="T110" s="79"/>
      <c r="U110" s="79"/>
      <c r="V110" s="79"/>
      <c r="W110" s="61"/>
      <c r="X110" s="80"/>
      <c r="Y110" s="62"/>
      <c r="Z110" s="81"/>
      <c r="AA110" s="61"/>
      <c r="AB110" s="61"/>
      <c r="AC110" s="82"/>
      <c r="AF110" s="298"/>
      <c r="AG110" s="298"/>
      <c r="AH110" s="298"/>
      <c r="AJ110" s="163"/>
      <c r="AK110" s="486"/>
      <c r="AL110" s="486"/>
      <c r="AM110" s="482"/>
      <c r="AN110" s="482"/>
      <c r="AO110" s="482"/>
      <c r="AP110" s="482"/>
      <c r="AQ110" s="482"/>
    </row>
    <row r="111" spans="1:43" s="76" customFormat="1" ht="18.95" customHeight="1" x14ac:dyDescent="0.2">
      <c r="A111" s="34"/>
      <c r="B111" s="90"/>
      <c r="C111" s="90" t="s">
        <v>1128</v>
      </c>
      <c r="D111" s="90"/>
      <c r="E111" s="90"/>
      <c r="F111" s="40"/>
      <c r="G111" s="40"/>
      <c r="N111" s="77"/>
      <c r="O111" s="78"/>
      <c r="P111" s="78"/>
      <c r="R111" s="79"/>
      <c r="S111" s="79"/>
      <c r="T111" s="79"/>
      <c r="U111" s="79"/>
      <c r="V111" s="79"/>
      <c r="W111" s="61"/>
      <c r="X111" s="80"/>
      <c r="Y111" s="62"/>
      <c r="Z111" s="81"/>
      <c r="AA111" s="61"/>
      <c r="AB111" s="61"/>
      <c r="AC111" s="82"/>
      <c r="AF111" s="298"/>
      <c r="AG111" s="298"/>
      <c r="AH111" s="298"/>
      <c r="AJ111" s="163"/>
      <c r="AK111" s="486"/>
      <c r="AL111" s="486"/>
      <c r="AM111" s="482"/>
      <c r="AN111" s="482"/>
      <c r="AO111" s="482"/>
      <c r="AP111" s="482"/>
      <c r="AQ111" s="482"/>
    </row>
    <row r="112" spans="1:43" s="76" customFormat="1" ht="18.95" customHeight="1" x14ac:dyDescent="0.2">
      <c r="A112" s="34"/>
      <c r="B112" s="90"/>
      <c r="C112" s="90" t="s">
        <v>1129</v>
      </c>
      <c r="D112" s="90"/>
      <c r="E112" s="90"/>
      <c r="F112" s="40"/>
      <c r="G112" s="40"/>
      <c r="N112" s="77"/>
      <c r="O112" s="78"/>
      <c r="P112" s="78"/>
      <c r="R112" s="79"/>
      <c r="S112" s="79"/>
      <c r="T112" s="79"/>
      <c r="U112" s="79"/>
      <c r="V112" s="79"/>
      <c r="W112" s="61"/>
      <c r="X112" s="80"/>
      <c r="Y112" s="62"/>
      <c r="Z112" s="81"/>
      <c r="AA112" s="61"/>
      <c r="AB112" s="61"/>
      <c r="AC112" s="82"/>
      <c r="AF112" s="298"/>
      <c r="AG112" s="298"/>
      <c r="AH112" s="298"/>
      <c r="AJ112" s="163"/>
      <c r="AK112" s="486"/>
      <c r="AL112" s="486"/>
      <c r="AM112" s="482"/>
      <c r="AN112" s="482"/>
      <c r="AO112" s="482"/>
      <c r="AP112" s="482"/>
      <c r="AQ112" s="482"/>
    </row>
    <row r="113" spans="1:43" s="76" customFormat="1" ht="18.95" customHeight="1" x14ac:dyDescent="0.2">
      <c r="A113" s="34"/>
      <c r="B113" s="90"/>
      <c r="C113" s="90" t="s">
        <v>1130</v>
      </c>
      <c r="D113" s="90"/>
      <c r="E113" s="90"/>
      <c r="F113" s="40"/>
      <c r="G113" s="40"/>
      <c r="N113" s="77"/>
      <c r="O113" s="78"/>
      <c r="P113" s="78"/>
      <c r="R113" s="79"/>
      <c r="S113" s="79"/>
      <c r="T113" s="79"/>
      <c r="U113" s="79"/>
      <c r="V113" s="79"/>
      <c r="W113" s="61"/>
      <c r="X113" s="80"/>
      <c r="Y113" s="62"/>
      <c r="Z113" s="81"/>
      <c r="AA113" s="61"/>
      <c r="AB113" s="61"/>
      <c r="AC113" s="82"/>
      <c r="AF113" s="298"/>
      <c r="AG113" s="298"/>
      <c r="AH113" s="298"/>
      <c r="AJ113" s="163"/>
      <c r="AK113" s="486"/>
      <c r="AL113" s="486"/>
      <c r="AM113" s="482"/>
      <c r="AN113" s="482"/>
      <c r="AO113" s="482"/>
      <c r="AP113" s="482"/>
      <c r="AQ113" s="482"/>
    </row>
    <row r="114" spans="1:43" s="76" customFormat="1" ht="18.95" customHeight="1" x14ac:dyDescent="0.2">
      <c r="A114" s="34"/>
      <c r="B114" s="90"/>
      <c r="C114" s="90" t="s">
        <v>1131</v>
      </c>
      <c r="D114" s="90"/>
      <c r="E114" s="90"/>
      <c r="F114" s="40"/>
      <c r="G114" s="40"/>
      <c r="N114" s="77"/>
      <c r="O114" s="78"/>
      <c r="P114" s="78"/>
      <c r="R114" s="79"/>
      <c r="S114" s="79"/>
      <c r="T114" s="79"/>
      <c r="U114" s="79"/>
      <c r="V114" s="79"/>
      <c r="W114" s="61"/>
      <c r="X114" s="80"/>
      <c r="Y114" s="62"/>
      <c r="Z114" s="81"/>
      <c r="AA114" s="61"/>
      <c r="AB114" s="61"/>
      <c r="AC114" s="82"/>
      <c r="AF114" s="298"/>
      <c r="AG114" s="298"/>
      <c r="AH114" s="298"/>
      <c r="AJ114" s="163"/>
      <c r="AK114" s="486"/>
      <c r="AL114" s="486"/>
      <c r="AM114" s="482"/>
      <c r="AN114" s="482"/>
      <c r="AO114" s="482"/>
      <c r="AP114" s="482"/>
      <c r="AQ114" s="482"/>
    </row>
    <row r="115" spans="1:43" s="76" customFormat="1" ht="18.95" customHeight="1" x14ac:dyDescent="0.2">
      <c r="A115" s="34"/>
      <c r="B115" s="90"/>
      <c r="C115" s="90" t="s">
        <v>1132</v>
      </c>
      <c r="D115" s="90"/>
      <c r="E115" s="90"/>
      <c r="F115" s="40"/>
      <c r="G115" s="40"/>
      <c r="N115" s="77"/>
      <c r="O115" s="78"/>
      <c r="P115" s="78"/>
      <c r="R115" s="79"/>
      <c r="S115" s="79"/>
      <c r="T115" s="79"/>
      <c r="U115" s="79"/>
      <c r="V115" s="79"/>
      <c r="W115" s="61"/>
      <c r="X115" s="80"/>
      <c r="Y115" s="62"/>
      <c r="Z115" s="81"/>
      <c r="AA115" s="61"/>
      <c r="AB115" s="61"/>
      <c r="AC115" s="82"/>
      <c r="AF115" s="298"/>
      <c r="AG115" s="298"/>
      <c r="AH115" s="298"/>
      <c r="AJ115" s="163"/>
      <c r="AK115" s="486"/>
      <c r="AL115" s="486"/>
      <c r="AM115" s="482"/>
      <c r="AN115" s="482"/>
      <c r="AO115" s="482"/>
      <c r="AP115" s="482"/>
      <c r="AQ115" s="482"/>
    </row>
    <row r="116" spans="1:43" s="76" customFormat="1" ht="18.95" customHeight="1" x14ac:dyDescent="0.2">
      <c r="A116" s="34"/>
      <c r="B116" s="90"/>
      <c r="C116" s="90" t="s">
        <v>1133</v>
      </c>
      <c r="D116" s="90"/>
      <c r="E116" s="90"/>
      <c r="F116" s="40"/>
      <c r="G116" s="40"/>
      <c r="N116" s="77"/>
      <c r="O116" s="78"/>
      <c r="P116" s="78"/>
      <c r="R116" s="79"/>
      <c r="S116" s="79"/>
      <c r="T116" s="79"/>
      <c r="U116" s="79"/>
      <c r="V116" s="79"/>
      <c r="W116" s="61"/>
      <c r="X116" s="80"/>
      <c r="Y116" s="62"/>
      <c r="Z116" s="81"/>
      <c r="AA116" s="61"/>
      <c r="AB116" s="61"/>
      <c r="AC116" s="82"/>
      <c r="AF116" s="298"/>
      <c r="AG116" s="298"/>
      <c r="AH116" s="298"/>
      <c r="AJ116" s="163"/>
      <c r="AK116" s="486"/>
      <c r="AL116" s="486"/>
      <c r="AM116" s="482"/>
      <c r="AN116" s="482"/>
      <c r="AO116" s="482"/>
      <c r="AP116" s="482"/>
      <c r="AQ116" s="482"/>
    </row>
    <row r="117" spans="1:43" s="76" customFormat="1" ht="18.95" customHeight="1" x14ac:dyDescent="0.2">
      <c r="A117" s="34"/>
      <c r="B117" s="90"/>
      <c r="C117" s="90" t="s">
        <v>1134</v>
      </c>
      <c r="D117" s="90"/>
      <c r="E117" s="90"/>
      <c r="F117" s="40"/>
      <c r="G117" s="40"/>
      <c r="N117" s="77"/>
      <c r="O117" s="78"/>
      <c r="P117" s="78"/>
      <c r="R117" s="79"/>
      <c r="S117" s="79"/>
      <c r="T117" s="79"/>
      <c r="U117" s="79"/>
      <c r="V117" s="79"/>
      <c r="W117" s="61"/>
      <c r="X117" s="80"/>
      <c r="Y117" s="62"/>
      <c r="Z117" s="81"/>
      <c r="AA117" s="61"/>
      <c r="AB117" s="61"/>
      <c r="AC117" s="82"/>
      <c r="AF117" s="298"/>
      <c r="AG117" s="298"/>
      <c r="AH117" s="298"/>
      <c r="AJ117" s="163"/>
      <c r="AK117" s="486"/>
      <c r="AL117" s="486"/>
      <c r="AM117" s="482"/>
      <c r="AN117" s="482"/>
      <c r="AO117" s="482"/>
      <c r="AP117" s="482"/>
      <c r="AQ117" s="482"/>
    </row>
    <row r="118" spans="1:43" s="76" customFormat="1" ht="18.95" customHeight="1" x14ac:dyDescent="0.2">
      <c r="A118" s="34"/>
      <c r="B118" s="91"/>
      <c r="C118" s="91"/>
      <c r="D118" s="90" t="s">
        <v>1135</v>
      </c>
      <c r="E118" s="90"/>
      <c r="F118" s="40"/>
      <c r="G118" s="40"/>
      <c r="N118" s="77"/>
      <c r="O118" s="78"/>
      <c r="P118" s="78"/>
      <c r="R118" s="79"/>
      <c r="S118" s="79"/>
      <c r="T118" s="79"/>
      <c r="U118" s="79"/>
      <c r="V118" s="79"/>
      <c r="W118" s="61"/>
      <c r="X118" s="80"/>
      <c r="Y118" s="62"/>
      <c r="Z118" s="81"/>
      <c r="AA118" s="61"/>
      <c r="AB118" s="61"/>
      <c r="AC118" s="82"/>
      <c r="AF118" s="298"/>
      <c r="AG118" s="298"/>
      <c r="AH118" s="298"/>
      <c r="AJ118" s="163"/>
      <c r="AK118" s="486"/>
      <c r="AL118" s="486"/>
      <c r="AM118" s="482"/>
      <c r="AN118" s="482"/>
      <c r="AO118" s="482"/>
      <c r="AP118" s="482"/>
      <c r="AQ118" s="482"/>
    </row>
    <row r="119" spans="1:43" s="76" customFormat="1" ht="18.95" customHeight="1" x14ac:dyDescent="0.2">
      <c r="A119" s="34"/>
      <c r="B119" s="91"/>
      <c r="C119" s="91"/>
      <c r="D119" s="90" t="s">
        <v>1136</v>
      </c>
      <c r="E119" s="91"/>
      <c r="F119" s="40"/>
      <c r="G119" s="40"/>
      <c r="N119" s="77"/>
      <c r="O119" s="78"/>
      <c r="P119" s="78"/>
      <c r="R119" s="79"/>
      <c r="S119" s="79"/>
      <c r="T119" s="79"/>
      <c r="U119" s="79"/>
      <c r="V119" s="79"/>
      <c r="W119" s="61"/>
      <c r="X119" s="80"/>
      <c r="Y119" s="62"/>
      <c r="Z119" s="81"/>
      <c r="AA119" s="61"/>
      <c r="AB119" s="61"/>
      <c r="AC119" s="82"/>
      <c r="AF119" s="298"/>
      <c r="AG119" s="298"/>
      <c r="AH119" s="298"/>
      <c r="AJ119" s="163"/>
      <c r="AK119" s="486"/>
      <c r="AL119" s="486"/>
      <c r="AM119" s="482"/>
      <c r="AN119" s="482"/>
      <c r="AO119" s="482"/>
      <c r="AP119" s="482"/>
      <c r="AQ119" s="482"/>
    </row>
  </sheetData>
  <mergeCells count="6">
    <mergeCell ref="AN3:AN5"/>
    <mergeCell ref="AM4:AM5"/>
    <mergeCell ref="AF3:AH3"/>
    <mergeCell ref="AF4:AH4"/>
    <mergeCell ref="AF58:AF62"/>
    <mergeCell ref="AG58:AG62"/>
  </mergeCells>
  <printOptions gridLines="1"/>
  <pageMargins left="0.25" right="0.2" top="1" bottom="0.3" header="0.75" footer="0.25"/>
  <pageSetup orientation="landscape" horizontalDpi="4294967292" verticalDpi="4294967292" r:id="rId1"/>
  <headerFooter alignWithMargins="0">
    <oddHeader>&amp;C&amp;"Times New Roman Bold,Regular"&amp;12Seedling Testing of 2016-17 Nurseries   Page &amp;P of &amp;N</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heetViews>
  <sheetFormatPr defaultRowHeight="15" x14ac:dyDescent="0.2"/>
  <cols>
    <col min="1" max="1" width="11.28515625" style="467"/>
    <col min="2" max="2" width="24" style="467" bestFit="1" customWidth="1"/>
    <col min="3" max="3" width="11.28515625" style="297"/>
    <col min="4" max="4" width="17.85546875" style="119" customWidth="1"/>
    <col min="5" max="5" width="17.85546875" style="299" customWidth="1"/>
    <col min="6" max="6" width="9.140625" style="139"/>
    <col min="7" max="7" width="23.5703125" style="141" bestFit="1" customWidth="1"/>
    <col min="8" max="8" width="11.28515625" style="299"/>
    <col min="9" max="9" width="19" style="386" bestFit="1" customWidth="1"/>
    <col min="10" max="10" width="18.42578125" style="119" customWidth="1"/>
  </cols>
  <sheetData>
    <row r="1" spans="1:10" ht="15.75" x14ac:dyDescent="0.25">
      <c r="A1" s="466" t="s">
        <v>1390</v>
      </c>
      <c r="B1" s="466"/>
      <c r="C1" s="292"/>
      <c r="D1" s="121"/>
      <c r="E1" s="293"/>
      <c r="F1" s="6"/>
      <c r="H1" s="293"/>
      <c r="I1" s="385"/>
    </row>
    <row r="2" spans="1:10" ht="15.75" x14ac:dyDescent="0.25">
      <c r="A2" s="466"/>
      <c r="B2" s="466"/>
      <c r="C2" s="292"/>
      <c r="D2" s="121"/>
      <c r="E2" s="293"/>
      <c r="F2" s="6"/>
      <c r="H2" s="293"/>
      <c r="I2" s="385"/>
    </row>
    <row r="3" spans="1:10" ht="15.75" x14ac:dyDescent="0.25">
      <c r="A3" s="466"/>
      <c r="B3" s="466"/>
      <c r="C3" s="6"/>
      <c r="D3" s="567" t="s">
        <v>1287</v>
      </c>
      <c r="E3" s="567"/>
      <c r="F3" s="6"/>
      <c r="G3" s="146" t="s">
        <v>1208</v>
      </c>
      <c r="H3" s="121"/>
      <c r="I3" s="121" t="s">
        <v>1322</v>
      </c>
      <c r="J3" s="121" t="s">
        <v>1454</v>
      </c>
    </row>
    <row r="4" spans="1:10" ht="15.75" x14ac:dyDescent="0.25">
      <c r="A4" s="466"/>
      <c r="B4" s="466"/>
      <c r="C4" s="6"/>
      <c r="D4" s="278"/>
      <c r="E4" s="278"/>
      <c r="F4" s="6"/>
      <c r="G4" s="145"/>
      <c r="H4" s="121"/>
      <c r="I4" s="121"/>
    </row>
    <row r="5" spans="1:10" ht="15.75" x14ac:dyDescent="0.25">
      <c r="A5" s="459" t="s">
        <v>37</v>
      </c>
      <c r="B5" s="459" t="s">
        <v>38</v>
      </c>
      <c r="C5" s="103"/>
      <c r="D5" s="294" t="s">
        <v>1288</v>
      </c>
      <c r="E5" s="294" t="s">
        <v>1289</v>
      </c>
      <c r="F5" s="103"/>
      <c r="G5" s="109" t="s">
        <v>1209</v>
      </c>
      <c r="H5" s="112"/>
      <c r="I5" s="112" t="s">
        <v>1360</v>
      </c>
      <c r="J5" s="112" t="s">
        <v>1462</v>
      </c>
    </row>
    <row r="6" spans="1:10" x14ac:dyDescent="0.2">
      <c r="A6" s="295">
        <v>1</v>
      </c>
      <c r="B6" s="295" t="s">
        <v>41</v>
      </c>
      <c r="C6" s="139"/>
      <c r="D6" s="176">
        <v>7</v>
      </c>
      <c r="E6" s="176">
        <v>6</v>
      </c>
      <c r="G6" s="147">
        <v>5</v>
      </c>
      <c r="H6" s="119"/>
      <c r="I6" s="305">
        <v>0</v>
      </c>
      <c r="J6" s="303">
        <v>56.666699999999999</v>
      </c>
    </row>
    <row r="7" spans="1:10" x14ac:dyDescent="0.2">
      <c r="A7" s="295">
        <v>2</v>
      </c>
      <c r="B7" s="295" t="s">
        <v>59</v>
      </c>
      <c r="C7" s="139"/>
      <c r="D7" s="176">
        <v>6</v>
      </c>
      <c r="E7" s="176">
        <v>5</v>
      </c>
      <c r="G7" s="147">
        <v>5</v>
      </c>
      <c r="H7" s="119"/>
      <c r="I7" s="305">
        <v>0</v>
      </c>
      <c r="J7" s="303">
        <v>40</v>
      </c>
    </row>
    <row r="8" spans="1:10" x14ac:dyDescent="0.2">
      <c r="A8" s="295">
        <v>3</v>
      </c>
      <c r="B8" s="295" t="s">
        <v>60</v>
      </c>
      <c r="C8" s="139"/>
      <c r="D8" s="176">
        <v>5</v>
      </c>
      <c r="E8" s="176">
        <v>4</v>
      </c>
      <c r="G8" s="147">
        <v>5</v>
      </c>
      <c r="H8" s="119"/>
      <c r="I8" s="305">
        <v>0</v>
      </c>
      <c r="J8" s="303">
        <v>68.333299999999994</v>
      </c>
    </row>
    <row r="9" spans="1:10" x14ac:dyDescent="0.2">
      <c r="A9" s="295">
        <v>4</v>
      </c>
      <c r="B9" s="295" t="s">
        <v>43</v>
      </c>
      <c r="C9" s="139"/>
      <c r="D9" s="176">
        <v>9</v>
      </c>
      <c r="E9" s="176">
        <v>8</v>
      </c>
      <c r="G9" s="147">
        <v>9</v>
      </c>
      <c r="H9" s="119"/>
      <c r="I9" s="305">
        <v>0</v>
      </c>
      <c r="J9" s="303">
        <v>71.666700000000006</v>
      </c>
    </row>
    <row r="10" spans="1:10" x14ac:dyDescent="0.2">
      <c r="A10" s="295">
        <v>5</v>
      </c>
      <c r="B10" s="188" t="s">
        <v>61</v>
      </c>
      <c r="C10" s="139"/>
      <c r="D10" s="176">
        <v>7</v>
      </c>
      <c r="E10" s="176">
        <v>2</v>
      </c>
      <c r="G10" s="147">
        <v>6</v>
      </c>
      <c r="H10" s="119"/>
      <c r="I10" s="305">
        <v>1</v>
      </c>
      <c r="J10" s="303">
        <v>55</v>
      </c>
    </row>
    <row r="11" spans="1:10" x14ac:dyDescent="0.2">
      <c r="A11" s="295">
        <v>6</v>
      </c>
      <c r="B11" s="188" t="s">
        <v>49</v>
      </c>
      <c r="C11" s="139"/>
      <c r="D11" s="176">
        <v>1</v>
      </c>
      <c r="E11" s="176">
        <v>1</v>
      </c>
      <c r="G11" s="147">
        <v>4</v>
      </c>
      <c r="H11" s="119"/>
      <c r="I11" s="305">
        <v>0.66666999999999998</v>
      </c>
      <c r="J11" s="303">
        <v>66.666700000000006</v>
      </c>
    </row>
    <row r="12" spans="1:10" x14ac:dyDescent="0.2">
      <c r="A12" s="295">
        <v>7</v>
      </c>
      <c r="B12" s="188" t="s">
        <v>62</v>
      </c>
      <c r="C12" s="139"/>
      <c r="D12" s="176">
        <v>5</v>
      </c>
      <c r="E12" s="176" t="s">
        <v>726</v>
      </c>
      <c r="G12" s="147">
        <v>6</v>
      </c>
      <c r="H12" s="119"/>
      <c r="I12" s="305">
        <v>0</v>
      </c>
      <c r="J12" s="303">
        <v>66.666700000000006</v>
      </c>
    </row>
    <row r="13" spans="1:10" x14ac:dyDescent="0.2">
      <c r="A13" s="295">
        <v>8</v>
      </c>
      <c r="B13" s="188" t="s">
        <v>64</v>
      </c>
      <c r="C13" s="139"/>
      <c r="D13" s="176">
        <v>3</v>
      </c>
      <c r="E13" s="176">
        <v>8</v>
      </c>
      <c r="G13" s="147">
        <v>6</v>
      </c>
      <c r="H13" s="119"/>
      <c r="I13" s="305">
        <v>0</v>
      </c>
      <c r="J13" s="303">
        <v>72.5</v>
      </c>
    </row>
    <row r="14" spans="1:10" x14ac:dyDescent="0.2">
      <c r="A14" s="295">
        <v>9</v>
      </c>
      <c r="B14" s="188" t="s">
        <v>66</v>
      </c>
      <c r="C14" s="139"/>
      <c r="D14" s="176">
        <v>6</v>
      </c>
      <c r="E14" s="176">
        <v>5</v>
      </c>
      <c r="G14" s="147">
        <v>6</v>
      </c>
      <c r="H14" s="119"/>
      <c r="I14" s="305">
        <v>2</v>
      </c>
      <c r="J14" s="303">
        <v>56.666699999999999</v>
      </c>
    </row>
    <row r="15" spans="1:10" x14ac:dyDescent="0.2">
      <c r="A15" s="295">
        <v>10</v>
      </c>
      <c r="B15" s="188" t="s">
        <v>68</v>
      </c>
      <c r="C15" s="139"/>
      <c r="D15" s="176">
        <v>5</v>
      </c>
      <c r="E15" s="296">
        <v>8</v>
      </c>
      <c r="G15" s="147">
        <v>4</v>
      </c>
      <c r="H15" s="119"/>
      <c r="I15" s="305">
        <v>0</v>
      </c>
      <c r="J15" s="303">
        <v>51.666699999999999</v>
      </c>
    </row>
    <row r="16" spans="1:10" x14ac:dyDescent="0.2">
      <c r="A16" s="295">
        <v>11</v>
      </c>
      <c r="B16" s="188" t="s">
        <v>70</v>
      </c>
      <c r="C16" s="139"/>
      <c r="D16" s="176">
        <v>2</v>
      </c>
      <c r="E16" s="296">
        <v>1</v>
      </c>
      <c r="G16" s="147">
        <v>1</v>
      </c>
      <c r="H16" s="119"/>
      <c r="I16" s="305">
        <v>0</v>
      </c>
      <c r="J16" s="303">
        <v>40</v>
      </c>
    </row>
    <row r="17" spans="1:10" x14ac:dyDescent="0.2">
      <c r="A17" s="295">
        <v>12</v>
      </c>
      <c r="B17" s="184" t="s">
        <v>72</v>
      </c>
      <c r="C17" s="139"/>
      <c r="D17" s="176">
        <v>4</v>
      </c>
      <c r="E17" s="296">
        <v>7</v>
      </c>
      <c r="G17" s="147">
        <v>3</v>
      </c>
      <c r="H17" s="119"/>
      <c r="I17" s="305">
        <v>0</v>
      </c>
      <c r="J17" s="303">
        <v>50</v>
      </c>
    </row>
    <row r="18" spans="1:10" x14ac:dyDescent="0.2">
      <c r="A18" s="295">
        <v>13</v>
      </c>
      <c r="B18" s="184" t="s">
        <v>73</v>
      </c>
      <c r="C18" s="139"/>
      <c r="D18" s="176">
        <v>1</v>
      </c>
      <c r="E18" s="296">
        <v>2</v>
      </c>
      <c r="G18" s="147">
        <v>4</v>
      </c>
      <c r="H18" s="119"/>
      <c r="I18" s="305">
        <v>0</v>
      </c>
      <c r="J18" s="303">
        <v>46.666699999999999</v>
      </c>
    </row>
    <row r="19" spans="1:10" x14ac:dyDescent="0.2">
      <c r="A19" s="295">
        <v>14</v>
      </c>
      <c r="B19" s="184" t="s">
        <v>75</v>
      </c>
      <c r="C19" s="139"/>
      <c r="D19" s="176">
        <v>6</v>
      </c>
      <c r="E19" s="296">
        <v>6</v>
      </c>
      <c r="G19" s="147">
        <v>6</v>
      </c>
      <c r="H19" s="119"/>
      <c r="I19" s="305">
        <v>0.33333000000000002</v>
      </c>
      <c r="J19" s="303">
        <v>68.333299999999994</v>
      </c>
    </row>
    <row r="20" spans="1:10" x14ac:dyDescent="0.2">
      <c r="A20" s="295">
        <v>15</v>
      </c>
      <c r="B20" s="191" t="s">
        <v>76</v>
      </c>
      <c r="C20" s="139"/>
      <c r="D20" s="176">
        <v>4</v>
      </c>
      <c r="E20" s="296">
        <v>7</v>
      </c>
      <c r="G20" s="147">
        <v>4</v>
      </c>
      <c r="H20" s="119"/>
      <c r="I20" s="305">
        <v>1</v>
      </c>
      <c r="J20" s="303">
        <v>51.666699999999999</v>
      </c>
    </row>
    <row r="21" spans="1:10" x14ac:dyDescent="0.2">
      <c r="A21" s="295">
        <v>16</v>
      </c>
      <c r="B21" s="184" t="s">
        <v>79</v>
      </c>
      <c r="C21" s="139"/>
      <c r="D21" s="176">
        <v>5</v>
      </c>
      <c r="E21" s="296">
        <v>6</v>
      </c>
      <c r="G21" s="147">
        <v>4</v>
      </c>
      <c r="H21" s="119"/>
      <c r="I21" s="305">
        <v>0.33333000000000002</v>
      </c>
      <c r="J21" s="303">
        <v>53.333300000000001</v>
      </c>
    </row>
    <row r="22" spans="1:10" x14ac:dyDescent="0.2">
      <c r="A22" s="295">
        <v>17</v>
      </c>
      <c r="B22" s="184" t="s">
        <v>81</v>
      </c>
      <c r="C22" s="139"/>
      <c r="D22" s="176">
        <v>6</v>
      </c>
      <c r="E22" s="296">
        <v>3</v>
      </c>
      <c r="G22" s="147">
        <v>6</v>
      </c>
      <c r="H22" s="119"/>
      <c r="I22" s="305">
        <v>0</v>
      </c>
      <c r="J22" s="303">
        <v>61.666699999999999</v>
      </c>
    </row>
    <row r="23" spans="1:10" x14ac:dyDescent="0.2">
      <c r="A23" s="295">
        <v>18</v>
      </c>
      <c r="B23" s="184" t="s">
        <v>82</v>
      </c>
      <c r="C23" s="139"/>
      <c r="D23" s="176">
        <v>3</v>
      </c>
      <c r="E23" s="296">
        <v>2</v>
      </c>
      <c r="G23" s="147">
        <v>6</v>
      </c>
      <c r="H23" s="119"/>
      <c r="I23" s="305">
        <v>0</v>
      </c>
      <c r="J23" s="303">
        <v>68.333299999999994</v>
      </c>
    </row>
    <row r="24" spans="1:10" x14ac:dyDescent="0.2">
      <c r="A24" s="295">
        <v>19</v>
      </c>
      <c r="B24" s="184" t="s">
        <v>83</v>
      </c>
      <c r="C24" s="139"/>
      <c r="D24" s="176">
        <v>1</v>
      </c>
      <c r="E24" s="296">
        <v>2</v>
      </c>
      <c r="G24" s="147">
        <v>5</v>
      </c>
      <c r="H24" s="119"/>
      <c r="I24" s="305">
        <v>0.66666999999999998</v>
      </c>
      <c r="J24" s="303">
        <v>76.666700000000006</v>
      </c>
    </row>
    <row r="25" spans="1:10" x14ac:dyDescent="0.2">
      <c r="A25" s="295">
        <v>20</v>
      </c>
      <c r="B25" s="184" t="s">
        <v>53</v>
      </c>
      <c r="C25" s="139"/>
      <c r="D25" s="176">
        <v>6</v>
      </c>
      <c r="E25" s="296">
        <v>3</v>
      </c>
      <c r="G25" s="147">
        <v>5</v>
      </c>
      <c r="H25" s="119"/>
      <c r="I25" s="305">
        <v>0.33333000000000002</v>
      </c>
      <c r="J25" s="303">
        <v>68.333299999999994</v>
      </c>
    </row>
    <row r="26" spans="1:10" x14ac:dyDescent="0.2">
      <c r="A26" s="295">
        <v>21</v>
      </c>
      <c r="B26" s="184" t="s">
        <v>54</v>
      </c>
      <c r="C26" s="139"/>
      <c r="D26" s="176">
        <v>8</v>
      </c>
      <c r="E26" s="176">
        <v>5</v>
      </c>
      <c r="G26" s="147">
        <v>7</v>
      </c>
      <c r="H26" s="119"/>
      <c r="I26" s="305">
        <v>0</v>
      </c>
      <c r="J26" s="303">
        <v>80</v>
      </c>
    </row>
    <row r="27" spans="1:10" x14ac:dyDescent="0.2">
      <c r="A27" s="295">
        <v>22</v>
      </c>
      <c r="B27" s="184" t="s">
        <v>84</v>
      </c>
      <c r="C27" s="139"/>
      <c r="D27" s="176">
        <v>3</v>
      </c>
      <c r="E27" s="176">
        <v>3</v>
      </c>
      <c r="G27" s="147">
        <v>6</v>
      </c>
      <c r="H27" s="119"/>
      <c r="I27" s="305">
        <v>0</v>
      </c>
      <c r="J27" s="303">
        <v>63.333300000000001</v>
      </c>
    </row>
    <row r="28" spans="1:10" x14ac:dyDescent="0.2">
      <c r="A28" s="295">
        <v>23</v>
      </c>
      <c r="B28" s="184" t="s">
        <v>86</v>
      </c>
      <c r="C28" s="139"/>
      <c r="D28" s="176">
        <v>3</v>
      </c>
      <c r="E28" s="176">
        <v>2</v>
      </c>
      <c r="G28" s="147">
        <v>7</v>
      </c>
      <c r="H28" s="119"/>
      <c r="I28" s="305">
        <v>0</v>
      </c>
      <c r="J28" s="303">
        <v>48.333300000000001</v>
      </c>
    </row>
    <row r="29" spans="1:10" x14ac:dyDescent="0.2">
      <c r="A29" s="295">
        <v>24</v>
      </c>
      <c r="B29" s="184" t="s">
        <v>88</v>
      </c>
      <c r="C29" s="139"/>
      <c r="D29" s="176">
        <v>3</v>
      </c>
      <c r="E29" s="176">
        <v>3</v>
      </c>
      <c r="G29" s="147">
        <v>6</v>
      </c>
      <c r="H29" s="119"/>
      <c r="I29" s="305">
        <v>0</v>
      </c>
      <c r="J29" s="303">
        <v>68.333299999999994</v>
      </c>
    </row>
    <row r="30" spans="1:10" x14ac:dyDescent="0.2">
      <c r="A30" s="295">
        <v>25</v>
      </c>
      <c r="B30" s="184" t="s">
        <v>90</v>
      </c>
      <c r="C30" s="139"/>
      <c r="D30" s="176">
        <v>7</v>
      </c>
      <c r="E30" s="176">
        <v>6</v>
      </c>
      <c r="G30" s="147">
        <v>7</v>
      </c>
      <c r="H30" s="119"/>
      <c r="I30" s="305">
        <v>0</v>
      </c>
      <c r="J30" s="303">
        <v>65</v>
      </c>
    </row>
    <row r="31" spans="1:10" x14ac:dyDescent="0.2">
      <c r="A31" s="460">
        <v>26</v>
      </c>
      <c r="B31" s="184" t="s">
        <v>92</v>
      </c>
      <c r="C31" s="139"/>
      <c r="D31" s="176">
        <v>6</v>
      </c>
      <c r="E31" s="176">
        <v>5</v>
      </c>
      <c r="G31" s="147">
        <v>6</v>
      </c>
      <c r="H31" s="119"/>
      <c r="I31" s="305">
        <v>1.6666700000000001</v>
      </c>
      <c r="J31" s="303">
        <v>69.333299999999994</v>
      </c>
    </row>
    <row r="32" spans="1:10" x14ac:dyDescent="0.2">
      <c r="A32" s="295">
        <v>27</v>
      </c>
      <c r="B32" s="193" t="s">
        <v>95</v>
      </c>
      <c r="C32" s="139"/>
      <c r="D32" s="176">
        <v>3</v>
      </c>
      <c r="E32" s="176">
        <v>6</v>
      </c>
      <c r="G32" s="147">
        <v>5</v>
      </c>
      <c r="H32" s="119"/>
      <c r="I32" s="305">
        <v>1.6666700000000001</v>
      </c>
      <c r="J32" s="303">
        <v>38.333300000000001</v>
      </c>
    </row>
    <row r="33" spans="1:10" x14ac:dyDescent="0.2">
      <c r="A33" s="295">
        <v>28</v>
      </c>
      <c r="B33" s="193" t="s">
        <v>97</v>
      </c>
      <c r="C33" s="139"/>
      <c r="D33" s="176">
        <v>7</v>
      </c>
      <c r="E33" s="176">
        <v>9</v>
      </c>
      <c r="G33" s="147">
        <v>6</v>
      </c>
      <c r="H33" s="119"/>
      <c r="I33" s="305">
        <v>0</v>
      </c>
      <c r="J33" s="303">
        <v>75</v>
      </c>
    </row>
    <row r="34" spans="1:10" x14ac:dyDescent="0.2">
      <c r="A34" s="295">
        <v>29</v>
      </c>
      <c r="B34" s="195" t="s">
        <v>99</v>
      </c>
      <c r="C34" s="139"/>
      <c r="D34" s="176">
        <v>6</v>
      </c>
      <c r="E34" s="176">
        <v>6</v>
      </c>
      <c r="G34" s="147">
        <v>6</v>
      </c>
      <c r="H34" s="119"/>
      <c r="I34" s="305">
        <v>0</v>
      </c>
      <c r="J34" s="303">
        <v>55</v>
      </c>
    </row>
    <row r="35" spans="1:10" x14ac:dyDescent="0.2">
      <c r="A35" s="295">
        <v>30</v>
      </c>
      <c r="B35" s="195" t="s">
        <v>101</v>
      </c>
      <c r="C35" s="139"/>
      <c r="D35" s="176">
        <v>6</v>
      </c>
      <c r="E35" s="176">
        <v>3</v>
      </c>
      <c r="G35" s="147">
        <v>6</v>
      </c>
      <c r="H35" s="119"/>
      <c r="I35" s="305">
        <v>0</v>
      </c>
      <c r="J35" s="303">
        <v>25</v>
      </c>
    </row>
    <row r="36" spans="1:10" x14ac:dyDescent="0.2">
      <c r="A36" s="295">
        <v>31</v>
      </c>
      <c r="B36" s="350" t="s">
        <v>104</v>
      </c>
      <c r="C36" s="139"/>
      <c r="D36" s="176">
        <v>9</v>
      </c>
      <c r="E36" s="176">
        <v>6</v>
      </c>
      <c r="G36" s="147">
        <v>6</v>
      </c>
      <c r="H36" s="119"/>
      <c r="I36" s="305">
        <v>0</v>
      </c>
      <c r="J36" s="303">
        <v>65</v>
      </c>
    </row>
    <row r="37" spans="1:10" x14ac:dyDescent="0.2">
      <c r="A37" s="295">
        <v>32</v>
      </c>
      <c r="B37" s="295" t="s">
        <v>106</v>
      </c>
      <c r="C37" s="139"/>
      <c r="D37" s="176">
        <v>8</v>
      </c>
      <c r="E37" s="176">
        <v>9</v>
      </c>
      <c r="G37" s="147">
        <v>4</v>
      </c>
      <c r="H37" s="119"/>
      <c r="I37" s="305">
        <v>0</v>
      </c>
      <c r="J37" s="303">
        <v>61.666699999999999</v>
      </c>
    </row>
    <row r="38" spans="1:10" x14ac:dyDescent="0.2">
      <c r="A38" s="295">
        <v>33</v>
      </c>
      <c r="B38" s="295" t="s">
        <v>108</v>
      </c>
      <c r="C38" s="139"/>
      <c r="D38" s="176">
        <v>7</v>
      </c>
      <c r="E38" s="176">
        <v>6</v>
      </c>
      <c r="G38" s="147">
        <v>3</v>
      </c>
      <c r="H38" s="119"/>
      <c r="I38" s="305">
        <v>0</v>
      </c>
      <c r="J38" s="303">
        <v>58.333300000000001</v>
      </c>
    </row>
    <row r="39" spans="1:10" x14ac:dyDescent="0.2">
      <c r="A39" s="295">
        <v>34</v>
      </c>
      <c r="B39" s="295" t="s">
        <v>110</v>
      </c>
      <c r="C39" s="139"/>
      <c r="D39" s="176">
        <v>5</v>
      </c>
      <c r="E39" s="176">
        <v>4</v>
      </c>
      <c r="G39" s="147">
        <v>5</v>
      </c>
      <c r="H39" s="119"/>
      <c r="I39" s="305">
        <v>0</v>
      </c>
      <c r="J39" s="303">
        <v>51.666699999999999</v>
      </c>
    </row>
    <row r="40" spans="1:10" x14ac:dyDescent="0.2">
      <c r="A40" s="295">
        <v>35</v>
      </c>
      <c r="B40" s="295" t="s">
        <v>112</v>
      </c>
      <c r="C40" s="139"/>
      <c r="D40" s="176">
        <v>3</v>
      </c>
      <c r="E40" s="176">
        <v>6</v>
      </c>
      <c r="G40" s="147">
        <v>5</v>
      </c>
      <c r="H40" s="119"/>
      <c r="I40" s="305">
        <v>0</v>
      </c>
      <c r="J40" s="303">
        <v>70</v>
      </c>
    </row>
    <row r="41" spans="1:10" x14ac:dyDescent="0.2">
      <c r="A41" s="295">
        <v>36</v>
      </c>
      <c r="B41" s="295" t="s">
        <v>114</v>
      </c>
      <c r="C41" s="139"/>
      <c r="D41" s="176">
        <v>4</v>
      </c>
      <c r="E41" s="176">
        <v>6</v>
      </c>
      <c r="G41" s="147">
        <v>4</v>
      </c>
      <c r="H41" s="119"/>
      <c r="I41" s="305">
        <v>0</v>
      </c>
      <c r="J41" s="303">
        <v>63.333300000000001</v>
      </c>
    </row>
    <row r="42" spans="1:10" x14ac:dyDescent="0.2">
      <c r="A42" s="295">
        <v>37</v>
      </c>
      <c r="B42" s="295" t="s">
        <v>116</v>
      </c>
      <c r="C42" s="139"/>
      <c r="D42" s="176">
        <v>1</v>
      </c>
      <c r="E42" s="176">
        <v>1</v>
      </c>
      <c r="G42" s="147">
        <v>5</v>
      </c>
      <c r="H42" s="119"/>
      <c r="I42" s="305">
        <v>0</v>
      </c>
      <c r="J42" s="303">
        <v>43.333300000000001</v>
      </c>
    </row>
    <row r="43" spans="1:10" x14ac:dyDescent="0.2">
      <c r="A43" s="295">
        <v>38</v>
      </c>
      <c r="B43" s="295" t="s">
        <v>118</v>
      </c>
      <c r="C43" s="139"/>
      <c r="D43" s="176">
        <v>7</v>
      </c>
      <c r="E43" s="176">
        <v>6</v>
      </c>
      <c r="G43" s="147">
        <v>4</v>
      </c>
      <c r="H43" s="119"/>
      <c r="I43" s="305">
        <v>0.66666999999999998</v>
      </c>
      <c r="J43" s="303">
        <v>65</v>
      </c>
    </row>
    <row r="44" spans="1:10" x14ac:dyDescent="0.2">
      <c r="A44" s="350">
        <v>39</v>
      </c>
      <c r="B44" s="350" t="s">
        <v>120</v>
      </c>
      <c r="C44" s="139"/>
      <c r="D44" s="176">
        <v>3</v>
      </c>
      <c r="E44" s="176">
        <v>5</v>
      </c>
      <c r="G44" s="147">
        <v>2</v>
      </c>
      <c r="H44" s="119"/>
      <c r="I44" s="305">
        <v>0</v>
      </c>
      <c r="J44" s="303">
        <v>65</v>
      </c>
    </row>
    <row r="45" spans="1:10" x14ac:dyDescent="0.2">
      <c r="A45" s="350">
        <v>40</v>
      </c>
      <c r="B45" s="350" t="s">
        <v>122</v>
      </c>
      <c r="C45" s="139"/>
      <c r="D45" s="176">
        <v>6</v>
      </c>
      <c r="E45" s="176">
        <v>6</v>
      </c>
      <c r="G45" s="147">
        <v>3</v>
      </c>
      <c r="H45" s="119"/>
      <c r="I45" s="305">
        <v>0.33333000000000002</v>
      </c>
      <c r="J45" s="303">
        <v>58.333300000000001</v>
      </c>
    </row>
    <row r="46" spans="1:10" x14ac:dyDescent="0.2">
      <c r="A46" s="350">
        <v>41</v>
      </c>
      <c r="B46" s="350" t="s">
        <v>125</v>
      </c>
      <c r="C46" s="139"/>
      <c r="D46" s="176">
        <v>6</v>
      </c>
      <c r="E46" s="296">
        <v>3</v>
      </c>
      <c r="G46" s="147">
        <v>7</v>
      </c>
      <c r="H46" s="119"/>
      <c r="I46" s="305">
        <v>2.6666699999999999</v>
      </c>
      <c r="J46" s="303">
        <v>63.333300000000001</v>
      </c>
    </row>
    <row r="47" spans="1:10" x14ac:dyDescent="0.2">
      <c r="A47" s="350">
        <v>42</v>
      </c>
      <c r="B47" s="350" t="s">
        <v>127</v>
      </c>
      <c r="C47" s="139"/>
      <c r="D47" s="176">
        <v>5</v>
      </c>
      <c r="E47" s="176">
        <v>6</v>
      </c>
      <c r="G47" s="147">
        <v>7</v>
      </c>
      <c r="H47" s="119"/>
      <c r="I47" s="305">
        <v>0</v>
      </c>
      <c r="J47" s="303">
        <v>66.666700000000006</v>
      </c>
    </row>
    <row r="48" spans="1:10" x14ac:dyDescent="0.2">
      <c r="A48" s="350">
        <v>43</v>
      </c>
      <c r="B48" s="350" t="s">
        <v>129</v>
      </c>
      <c r="C48" s="139"/>
      <c r="D48" s="176">
        <v>8</v>
      </c>
      <c r="E48" s="176">
        <v>7</v>
      </c>
      <c r="G48" s="147">
        <v>6</v>
      </c>
      <c r="H48" s="119"/>
      <c r="I48" s="305">
        <v>0</v>
      </c>
      <c r="J48" s="303">
        <v>68.333299999999994</v>
      </c>
    </row>
    <row r="49" spans="1:10" x14ac:dyDescent="0.2">
      <c r="A49" s="350">
        <v>44</v>
      </c>
      <c r="B49" s="350" t="s">
        <v>131</v>
      </c>
      <c r="C49" s="139"/>
      <c r="D49" s="176">
        <v>5</v>
      </c>
      <c r="E49" s="176">
        <v>7</v>
      </c>
      <c r="G49" s="147">
        <v>5</v>
      </c>
      <c r="H49" s="119"/>
      <c r="I49" s="305">
        <v>2</v>
      </c>
      <c r="J49" s="303">
        <v>56.666699999999999</v>
      </c>
    </row>
    <row r="50" spans="1:10" x14ac:dyDescent="0.2">
      <c r="D50" s="574" t="s">
        <v>1290</v>
      </c>
      <c r="E50" s="574"/>
      <c r="G50" s="123">
        <v>42852</v>
      </c>
      <c r="H50" s="139"/>
      <c r="I50" s="119"/>
    </row>
    <row r="52" spans="1:10" x14ac:dyDescent="0.2">
      <c r="G52" s="141" t="s">
        <v>1407</v>
      </c>
    </row>
    <row r="53" spans="1:10" ht="15.75" customHeight="1" x14ac:dyDescent="0.2">
      <c r="G53" s="575" t="s">
        <v>1408</v>
      </c>
    </row>
    <row r="54" spans="1:10" x14ac:dyDescent="0.2">
      <c r="G54" s="575"/>
    </row>
    <row r="55" spans="1:10" x14ac:dyDescent="0.2">
      <c r="G55" s="575"/>
    </row>
    <row r="56" spans="1:10" x14ac:dyDescent="0.2">
      <c r="G56" s="575"/>
    </row>
  </sheetData>
  <mergeCells count="3">
    <mergeCell ref="D3:E3"/>
    <mergeCell ref="D50:E50"/>
    <mergeCell ref="G53:G5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heetViews>
  <sheetFormatPr defaultRowHeight="15" x14ac:dyDescent="0.2"/>
  <cols>
    <col min="1" max="1" width="8.140625" style="177" customWidth="1"/>
    <col min="2" max="2" width="21.85546875" style="177" bestFit="1" customWidth="1"/>
    <col min="3" max="3" width="19.7109375" style="448" customWidth="1"/>
    <col min="4" max="4" width="27" style="448" customWidth="1"/>
    <col min="5" max="16384" width="9.140625" style="175"/>
  </cols>
  <sheetData>
    <row r="1" spans="1:6" ht="15" customHeight="1" x14ac:dyDescent="0.25">
      <c r="A1" s="462" t="s">
        <v>1406</v>
      </c>
      <c r="C1" s="175"/>
      <c r="D1" s="281"/>
      <c r="E1" s="280"/>
      <c r="F1" s="280"/>
    </row>
    <row r="2" spans="1:6" ht="16.5" customHeight="1" x14ac:dyDescent="0.25">
      <c r="D2" s="281"/>
    </row>
    <row r="3" spans="1:6" ht="15.75" x14ac:dyDescent="0.25">
      <c r="D3" s="447"/>
    </row>
    <row r="4" spans="1:6" ht="15.75" x14ac:dyDescent="0.25">
      <c r="D4" s="281" t="s">
        <v>1281</v>
      </c>
    </row>
    <row r="5" spans="1:6" s="275" customFormat="1" ht="15.75" x14ac:dyDescent="0.25">
      <c r="A5" s="443" t="s">
        <v>37</v>
      </c>
      <c r="B5" s="443" t="s">
        <v>38</v>
      </c>
      <c r="C5" s="108"/>
      <c r="D5" s="282"/>
    </row>
    <row r="6" spans="1:6" x14ac:dyDescent="0.2">
      <c r="A6" s="180">
        <v>1</v>
      </c>
      <c r="B6" s="180" t="s">
        <v>41</v>
      </c>
      <c r="C6" s="130"/>
      <c r="D6" s="448">
        <v>4</v>
      </c>
    </row>
    <row r="7" spans="1:6" x14ac:dyDescent="0.2">
      <c r="A7" s="181">
        <v>2</v>
      </c>
      <c r="B7" s="181" t="s">
        <v>59</v>
      </c>
      <c r="C7" s="130"/>
      <c r="D7" s="448">
        <v>4</v>
      </c>
    </row>
    <row r="8" spans="1:6" x14ac:dyDescent="0.2">
      <c r="A8" s="181">
        <v>3</v>
      </c>
      <c r="B8" s="181" t="s">
        <v>60</v>
      </c>
      <c r="C8" s="130"/>
      <c r="D8" s="448">
        <v>2</v>
      </c>
    </row>
    <row r="9" spans="1:6" x14ac:dyDescent="0.2">
      <c r="A9" s="181">
        <v>4</v>
      </c>
      <c r="B9" s="181" t="s">
        <v>43</v>
      </c>
      <c r="C9" s="130"/>
      <c r="D9" s="448">
        <v>1</v>
      </c>
    </row>
    <row r="10" spans="1:6" x14ac:dyDescent="0.2">
      <c r="A10" s="181">
        <v>5</v>
      </c>
      <c r="B10" s="135" t="s">
        <v>61</v>
      </c>
      <c r="C10" s="188"/>
      <c r="D10" s="448">
        <v>4</v>
      </c>
    </row>
    <row r="11" spans="1:6" x14ac:dyDescent="0.2">
      <c r="A11" s="181">
        <v>6</v>
      </c>
      <c r="B11" s="188" t="s">
        <v>49</v>
      </c>
      <c r="C11" s="188"/>
      <c r="D11" s="448">
        <v>3</v>
      </c>
    </row>
    <row r="12" spans="1:6" x14ac:dyDescent="0.2">
      <c r="A12" s="181">
        <v>7</v>
      </c>
      <c r="B12" s="182" t="s">
        <v>1291</v>
      </c>
      <c r="C12" s="182"/>
      <c r="D12" s="448">
        <v>3</v>
      </c>
    </row>
    <row r="13" spans="1:6" x14ac:dyDescent="0.2">
      <c r="A13" s="181">
        <v>8</v>
      </c>
      <c r="B13" s="134" t="s">
        <v>64</v>
      </c>
      <c r="C13" s="182"/>
      <c r="D13" s="448">
        <v>3</v>
      </c>
    </row>
    <row r="14" spans="1:6" x14ac:dyDescent="0.2">
      <c r="A14" s="181">
        <v>9</v>
      </c>
      <c r="B14" s="182" t="s">
        <v>66</v>
      </c>
      <c r="C14" s="182"/>
      <c r="D14" s="448">
        <v>3</v>
      </c>
    </row>
    <row r="15" spans="1:6" x14ac:dyDescent="0.2">
      <c r="A15" s="181">
        <v>10</v>
      </c>
      <c r="B15" s="188" t="s">
        <v>68</v>
      </c>
      <c r="C15" s="188"/>
      <c r="D15" s="448">
        <v>1</v>
      </c>
    </row>
    <row r="16" spans="1:6" x14ac:dyDescent="0.2">
      <c r="A16" s="181">
        <v>11</v>
      </c>
      <c r="B16" s="188" t="s">
        <v>70</v>
      </c>
      <c r="C16" s="188"/>
      <c r="D16" s="448">
        <v>1</v>
      </c>
    </row>
    <row r="17" spans="1:4" x14ac:dyDescent="0.2">
      <c r="A17" s="181">
        <v>12</v>
      </c>
      <c r="B17" s="183" t="s">
        <v>72</v>
      </c>
      <c r="C17" s="183"/>
      <c r="D17" s="448">
        <v>3</v>
      </c>
    </row>
    <row r="18" spans="1:4" x14ac:dyDescent="0.2">
      <c r="A18" s="181">
        <v>13</v>
      </c>
      <c r="B18" s="183" t="s">
        <v>73</v>
      </c>
      <c r="C18" s="183"/>
      <c r="D18" s="448">
        <v>3</v>
      </c>
    </row>
    <row r="19" spans="1:4" x14ac:dyDescent="0.2">
      <c r="A19" s="181">
        <v>14</v>
      </c>
      <c r="B19" s="184" t="s">
        <v>75</v>
      </c>
      <c r="C19" s="184"/>
      <c r="D19" s="448">
        <v>1</v>
      </c>
    </row>
    <row r="20" spans="1:4" x14ac:dyDescent="0.2">
      <c r="A20" s="181">
        <v>15</v>
      </c>
      <c r="B20" s="133" t="s">
        <v>76</v>
      </c>
      <c r="C20" s="133"/>
      <c r="D20" s="448">
        <v>1</v>
      </c>
    </row>
    <row r="21" spans="1:4" x14ac:dyDescent="0.2">
      <c r="A21" s="181">
        <v>16</v>
      </c>
      <c r="B21" s="184" t="s">
        <v>79</v>
      </c>
      <c r="C21" s="184"/>
      <c r="D21" s="448">
        <v>2</v>
      </c>
    </row>
    <row r="22" spans="1:4" x14ac:dyDescent="0.2">
      <c r="A22" s="181">
        <v>17</v>
      </c>
      <c r="B22" s="184" t="s">
        <v>81</v>
      </c>
      <c r="C22" s="184"/>
      <c r="D22" s="448">
        <v>3</v>
      </c>
    </row>
    <row r="23" spans="1:4" x14ac:dyDescent="0.2">
      <c r="A23" s="181">
        <v>18</v>
      </c>
      <c r="B23" s="183" t="s">
        <v>82</v>
      </c>
      <c r="C23" s="183"/>
      <c r="D23" s="448">
        <v>1</v>
      </c>
    </row>
    <row r="24" spans="1:4" x14ac:dyDescent="0.2">
      <c r="A24" s="181">
        <v>19</v>
      </c>
      <c r="B24" s="183" t="s">
        <v>83</v>
      </c>
      <c r="C24" s="183"/>
      <c r="D24" s="448">
        <v>1</v>
      </c>
    </row>
    <row r="25" spans="1:4" x14ac:dyDescent="0.2">
      <c r="A25" s="181">
        <v>20</v>
      </c>
      <c r="B25" s="183" t="s">
        <v>53</v>
      </c>
      <c r="C25" s="183"/>
      <c r="D25" s="448">
        <v>1</v>
      </c>
    </row>
    <row r="26" spans="1:4" x14ac:dyDescent="0.2">
      <c r="A26" s="181">
        <v>21</v>
      </c>
      <c r="B26" s="185" t="s">
        <v>54</v>
      </c>
      <c r="C26" s="183"/>
      <c r="D26" s="448">
        <v>1</v>
      </c>
    </row>
    <row r="27" spans="1:4" x14ac:dyDescent="0.2">
      <c r="A27" s="181">
        <v>22</v>
      </c>
      <c r="B27" s="185" t="s">
        <v>84</v>
      </c>
      <c r="C27" s="183"/>
      <c r="D27" s="448">
        <v>1</v>
      </c>
    </row>
    <row r="28" spans="1:4" x14ac:dyDescent="0.2">
      <c r="A28" s="181">
        <v>23</v>
      </c>
      <c r="B28" s="185" t="s">
        <v>86</v>
      </c>
      <c r="C28" s="183"/>
      <c r="D28" s="448">
        <v>1</v>
      </c>
    </row>
    <row r="29" spans="1:4" x14ac:dyDescent="0.2">
      <c r="A29" s="181">
        <v>24</v>
      </c>
      <c r="B29" s="185" t="s">
        <v>88</v>
      </c>
      <c r="C29" s="183"/>
      <c r="D29" s="448">
        <v>4</v>
      </c>
    </row>
    <row r="30" spans="1:4" x14ac:dyDescent="0.2">
      <c r="A30" s="181">
        <v>25</v>
      </c>
      <c r="B30" s="185" t="s">
        <v>90</v>
      </c>
      <c r="C30" s="183"/>
      <c r="D30" s="448">
        <v>1</v>
      </c>
    </row>
    <row r="31" spans="1:4" x14ac:dyDescent="0.2">
      <c r="A31" s="132">
        <v>26</v>
      </c>
      <c r="B31" s="131" t="s">
        <v>92</v>
      </c>
      <c r="C31" s="131"/>
      <c r="D31" s="448">
        <v>3</v>
      </c>
    </row>
    <row r="32" spans="1:4" x14ac:dyDescent="0.2">
      <c r="A32" s="181">
        <v>27</v>
      </c>
      <c r="B32" s="193" t="s">
        <v>95</v>
      </c>
      <c r="C32" s="193"/>
      <c r="D32" s="448">
        <v>4</v>
      </c>
    </row>
    <row r="33" spans="1:4" x14ac:dyDescent="0.2">
      <c r="A33" s="181">
        <v>28</v>
      </c>
      <c r="B33" s="193" t="s">
        <v>97</v>
      </c>
      <c r="C33" s="193"/>
      <c r="D33" s="448">
        <v>4</v>
      </c>
    </row>
    <row r="34" spans="1:4" x14ac:dyDescent="0.2">
      <c r="A34" s="181">
        <v>29</v>
      </c>
      <c r="B34" s="195" t="s">
        <v>99</v>
      </c>
      <c r="C34" s="195"/>
      <c r="D34" s="448">
        <v>1</v>
      </c>
    </row>
    <row r="35" spans="1:4" x14ac:dyDescent="0.2">
      <c r="A35" s="181">
        <v>30</v>
      </c>
      <c r="B35" s="195" t="s">
        <v>101</v>
      </c>
      <c r="C35" s="195"/>
      <c r="D35" s="448">
        <v>3</v>
      </c>
    </row>
    <row r="36" spans="1:4" x14ac:dyDescent="0.2">
      <c r="A36" s="181">
        <v>31</v>
      </c>
      <c r="B36" s="350" t="s">
        <v>104</v>
      </c>
      <c r="C36" s="350"/>
      <c r="D36" s="448">
        <v>1</v>
      </c>
    </row>
    <row r="37" spans="1:4" x14ac:dyDescent="0.2">
      <c r="A37" s="181">
        <v>32</v>
      </c>
      <c r="B37" s="181" t="s">
        <v>106</v>
      </c>
      <c r="C37" s="130"/>
      <c r="D37" s="448">
        <v>1</v>
      </c>
    </row>
    <row r="38" spans="1:4" x14ac:dyDescent="0.2">
      <c r="A38" s="181">
        <v>33</v>
      </c>
      <c r="B38" s="181" t="s">
        <v>108</v>
      </c>
      <c r="C38" s="130"/>
      <c r="D38" s="448">
        <v>4</v>
      </c>
    </row>
    <row r="39" spans="1:4" x14ac:dyDescent="0.2">
      <c r="A39" s="181">
        <v>34</v>
      </c>
      <c r="B39" s="181" t="s">
        <v>110</v>
      </c>
      <c r="C39" s="130"/>
      <c r="D39" s="448">
        <v>4</v>
      </c>
    </row>
    <row r="40" spans="1:4" x14ac:dyDescent="0.2">
      <c r="A40" s="181">
        <v>35</v>
      </c>
      <c r="B40" s="181" t="s">
        <v>112</v>
      </c>
      <c r="C40" s="130"/>
      <c r="D40" s="448">
        <v>4</v>
      </c>
    </row>
    <row r="41" spans="1:4" x14ac:dyDescent="0.2">
      <c r="A41" s="181">
        <v>36</v>
      </c>
      <c r="B41" s="181" t="s">
        <v>114</v>
      </c>
      <c r="C41" s="130"/>
      <c r="D41" s="448">
        <v>4</v>
      </c>
    </row>
    <row r="42" spans="1:4" x14ac:dyDescent="0.2">
      <c r="A42" s="181">
        <v>37</v>
      </c>
      <c r="B42" s="181" t="s">
        <v>116</v>
      </c>
      <c r="C42" s="130"/>
      <c r="D42" s="448">
        <v>4</v>
      </c>
    </row>
    <row r="43" spans="1:4" x14ac:dyDescent="0.2">
      <c r="A43" s="181">
        <v>38</v>
      </c>
      <c r="B43" s="181" t="s">
        <v>118</v>
      </c>
      <c r="C43" s="130"/>
      <c r="D43" s="448">
        <v>2</v>
      </c>
    </row>
    <row r="44" spans="1:4" x14ac:dyDescent="0.2">
      <c r="A44" s="177">
        <v>39</v>
      </c>
      <c r="B44" s="177" t="s">
        <v>120</v>
      </c>
      <c r="C44" s="177"/>
      <c r="D44" s="448">
        <v>4</v>
      </c>
    </row>
    <row r="45" spans="1:4" x14ac:dyDescent="0.2">
      <c r="A45" s="177">
        <v>40</v>
      </c>
      <c r="B45" s="177" t="s">
        <v>122</v>
      </c>
      <c r="C45" s="177"/>
      <c r="D45" s="448">
        <v>2</v>
      </c>
    </row>
    <row r="46" spans="1:4" x14ac:dyDescent="0.2">
      <c r="A46" s="177">
        <v>41</v>
      </c>
      <c r="B46" s="177" t="s">
        <v>125</v>
      </c>
      <c r="C46" s="177"/>
      <c r="D46" s="448">
        <v>3</v>
      </c>
    </row>
    <row r="47" spans="1:4" x14ac:dyDescent="0.2">
      <c r="A47" s="177">
        <v>42</v>
      </c>
      <c r="B47" s="177" t="s">
        <v>127</v>
      </c>
      <c r="C47" s="177"/>
      <c r="D47" s="448">
        <v>1</v>
      </c>
    </row>
    <row r="48" spans="1:4" x14ac:dyDescent="0.2">
      <c r="A48" s="177">
        <v>43</v>
      </c>
      <c r="B48" s="177" t="s">
        <v>129</v>
      </c>
      <c r="C48" s="177"/>
      <c r="D48" s="448">
        <v>4</v>
      </c>
    </row>
    <row r="49" spans="1:4" x14ac:dyDescent="0.2">
      <c r="A49" s="177">
        <v>44</v>
      </c>
      <c r="B49" s="177" t="s">
        <v>131</v>
      </c>
      <c r="C49" s="177"/>
      <c r="D49" s="448">
        <v>4</v>
      </c>
    </row>
    <row r="50" spans="1:4" x14ac:dyDescent="0.2">
      <c r="C50" s="177"/>
      <c r="D50" s="449"/>
    </row>
    <row r="51" spans="1:4" x14ac:dyDescent="0.2">
      <c r="D51" s="284" t="s">
        <v>1282</v>
      </c>
    </row>
    <row r="53" spans="1:4" ht="30" x14ac:dyDescent="0.2">
      <c r="D53" s="285" t="s">
        <v>1283</v>
      </c>
    </row>
    <row r="54" spans="1:4" ht="45" x14ac:dyDescent="0.2">
      <c r="D54" s="285" t="s">
        <v>1284</v>
      </c>
    </row>
    <row r="55" spans="1:4" ht="45" x14ac:dyDescent="0.2">
      <c r="D55" s="285" t="s">
        <v>1285</v>
      </c>
    </row>
    <row r="56" spans="1:4" ht="30" x14ac:dyDescent="0.2">
      <c r="D56" s="285" t="s">
        <v>1286</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sheetViews>
  <sheetFormatPr defaultRowHeight="15" x14ac:dyDescent="0.2"/>
  <cols>
    <col min="1" max="1" width="9.140625" style="335"/>
    <col min="2" max="2" width="22.28515625" style="335" customWidth="1"/>
    <col min="3" max="3" width="19.28515625" style="119" bestFit="1" customWidth="1"/>
    <col min="4" max="4" width="29.42578125" style="139" bestFit="1" customWidth="1"/>
    <col min="5" max="16384" width="9.140625" style="139"/>
  </cols>
  <sheetData>
    <row r="1" spans="1:4" ht="15.75" x14ac:dyDescent="0.25">
      <c r="A1" s="465" t="s">
        <v>1391</v>
      </c>
      <c r="B1" s="465"/>
      <c r="C1" s="267"/>
    </row>
    <row r="2" spans="1:4" ht="15.75" x14ac:dyDescent="0.25">
      <c r="A2" s="465"/>
      <c r="B2" s="465"/>
      <c r="C2" s="267"/>
    </row>
    <row r="3" spans="1:4" ht="15.75" x14ac:dyDescent="0.25">
      <c r="A3" s="465"/>
      <c r="B3" s="465"/>
      <c r="C3" s="577" t="s">
        <v>1277</v>
      </c>
      <c r="D3" s="577"/>
    </row>
    <row r="4" spans="1:4" ht="15.75" x14ac:dyDescent="0.25">
      <c r="A4" s="465"/>
      <c r="B4" s="465"/>
      <c r="C4" s="268" t="s">
        <v>1278</v>
      </c>
      <c r="D4" s="276"/>
    </row>
    <row r="5" spans="1:4" s="275" customFormat="1" ht="15.75" x14ac:dyDescent="0.25">
      <c r="A5" s="108" t="s">
        <v>37</v>
      </c>
      <c r="B5" s="108" t="s">
        <v>38</v>
      </c>
      <c r="C5" s="112" t="s">
        <v>1279</v>
      </c>
      <c r="D5" s="274" t="s">
        <v>1280</v>
      </c>
    </row>
    <row r="6" spans="1:4" x14ac:dyDescent="0.2">
      <c r="A6" s="271">
        <v>1</v>
      </c>
      <c r="B6" s="273" t="s">
        <v>41</v>
      </c>
      <c r="C6" s="269">
        <v>90</v>
      </c>
      <c r="D6" s="270"/>
    </row>
    <row r="7" spans="1:4" x14ac:dyDescent="0.2">
      <c r="A7" s="271">
        <v>2</v>
      </c>
      <c r="B7" s="273" t="s">
        <v>59</v>
      </c>
      <c r="C7" s="269">
        <v>80</v>
      </c>
      <c r="D7" s="270"/>
    </row>
    <row r="8" spans="1:4" x14ac:dyDescent="0.2">
      <c r="A8" s="271">
        <v>3</v>
      </c>
      <c r="B8" s="271" t="s">
        <v>60</v>
      </c>
      <c r="C8" s="269">
        <v>50</v>
      </c>
      <c r="D8" s="270"/>
    </row>
    <row r="9" spans="1:4" x14ac:dyDescent="0.2">
      <c r="A9" s="271">
        <v>4</v>
      </c>
      <c r="B9" s="273" t="s">
        <v>43</v>
      </c>
      <c r="C9" s="269">
        <v>40</v>
      </c>
      <c r="D9" s="270"/>
    </row>
    <row r="10" spans="1:4" x14ac:dyDescent="0.2">
      <c r="A10" s="271">
        <v>5</v>
      </c>
      <c r="B10" s="273" t="s">
        <v>61</v>
      </c>
      <c r="C10" s="269">
        <v>70</v>
      </c>
      <c r="D10" s="270"/>
    </row>
    <row r="11" spans="1:4" x14ac:dyDescent="0.2">
      <c r="A11" s="271">
        <v>6</v>
      </c>
      <c r="B11" s="271" t="s">
        <v>49</v>
      </c>
      <c r="C11" s="269">
        <v>65</v>
      </c>
      <c r="D11" s="270"/>
    </row>
    <row r="12" spans="1:4" x14ac:dyDescent="0.2">
      <c r="A12" s="271">
        <v>7</v>
      </c>
      <c r="B12" s="271" t="s">
        <v>62</v>
      </c>
      <c r="C12" s="269">
        <v>80</v>
      </c>
      <c r="D12" s="270"/>
    </row>
    <row r="13" spans="1:4" x14ac:dyDescent="0.2">
      <c r="A13" s="271">
        <v>8</v>
      </c>
      <c r="B13" s="271" t="s">
        <v>64</v>
      </c>
      <c r="C13" s="269">
        <v>65</v>
      </c>
      <c r="D13" s="270"/>
    </row>
    <row r="14" spans="1:4" x14ac:dyDescent="0.2">
      <c r="A14" s="271">
        <v>9</v>
      </c>
      <c r="B14" s="271" t="s">
        <v>66</v>
      </c>
      <c r="C14" s="269">
        <v>65</v>
      </c>
      <c r="D14" s="270"/>
    </row>
    <row r="15" spans="1:4" x14ac:dyDescent="0.2">
      <c r="A15" s="271">
        <v>10</v>
      </c>
      <c r="B15" s="271" t="s">
        <v>68</v>
      </c>
      <c r="C15" s="269">
        <v>75</v>
      </c>
      <c r="D15" s="270"/>
    </row>
    <row r="16" spans="1:4" x14ac:dyDescent="0.2">
      <c r="A16" s="271">
        <v>11</v>
      </c>
      <c r="B16" s="271" t="s">
        <v>70</v>
      </c>
      <c r="C16" s="269">
        <v>75</v>
      </c>
      <c r="D16" s="270"/>
    </row>
    <row r="17" spans="1:4" x14ac:dyDescent="0.2">
      <c r="A17" s="271">
        <v>12</v>
      </c>
      <c r="B17" s="271" t="s">
        <v>72</v>
      </c>
      <c r="C17" s="269">
        <v>60</v>
      </c>
      <c r="D17" s="270"/>
    </row>
    <row r="18" spans="1:4" x14ac:dyDescent="0.2">
      <c r="A18" s="271">
        <v>13</v>
      </c>
      <c r="B18" s="271" t="s">
        <v>73</v>
      </c>
      <c r="C18" s="269">
        <v>70</v>
      </c>
      <c r="D18" s="270"/>
    </row>
    <row r="19" spans="1:4" x14ac:dyDescent="0.2">
      <c r="A19" s="271">
        <v>14</v>
      </c>
      <c r="B19" s="271" t="s">
        <v>75</v>
      </c>
      <c r="C19" s="269">
        <v>75</v>
      </c>
      <c r="D19" s="270"/>
    </row>
    <row r="20" spans="1:4" x14ac:dyDescent="0.2">
      <c r="A20" s="271">
        <v>15</v>
      </c>
      <c r="B20" s="271" t="s">
        <v>76</v>
      </c>
      <c r="C20" s="269">
        <v>55</v>
      </c>
      <c r="D20" s="270"/>
    </row>
    <row r="21" spans="1:4" x14ac:dyDescent="0.2">
      <c r="A21" s="271">
        <v>16</v>
      </c>
      <c r="B21" s="271" t="s">
        <v>79</v>
      </c>
      <c r="C21" s="269">
        <v>25</v>
      </c>
      <c r="D21" s="270"/>
    </row>
    <row r="22" spans="1:4" x14ac:dyDescent="0.2">
      <c r="A22" s="271">
        <v>17</v>
      </c>
      <c r="B22" s="271" t="s">
        <v>81</v>
      </c>
      <c r="C22" s="269">
        <v>45</v>
      </c>
      <c r="D22" s="270"/>
    </row>
    <row r="23" spans="1:4" x14ac:dyDescent="0.2">
      <c r="A23" s="271">
        <v>18</v>
      </c>
      <c r="B23" s="271" t="s">
        <v>82</v>
      </c>
      <c r="C23" s="269">
        <v>40</v>
      </c>
      <c r="D23" s="270"/>
    </row>
    <row r="24" spans="1:4" x14ac:dyDescent="0.2">
      <c r="A24" s="271">
        <v>19</v>
      </c>
      <c r="B24" s="271" t="s">
        <v>83</v>
      </c>
      <c r="C24" s="269">
        <v>40</v>
      </c>
      <c r="D24" s="270"/>
    </row>
    <row r="25" spans="1:4" x14ac:dyDescent="0.2">
      <c r="A25" s="271">
        <v>20</v>
      </c>
      <c r="B25" s="272" t="s">
        <v>53</v>
      </c>
      <c r="C25" s="269">
        <v>50</v>
      </c>
      <c r="D25" s="270"/>
    </row>
    <row r="26" spans="1:4" x14ac:dyDescent="0.2">
      <c r="A26" s="271">
        <v>21</v>
      </c>
      <c r="B26" s="272" t="s">
        <v>54</v>
      </c>
      <c r="C26" s="269">
        <v>80</v>
      </c>
      <c r="D26" s="270"/>
    </row>
    <row r="27" spans="1:4" x14ac:dyDescent="0.2">
      <c r="A27" s="271">
        <v>22</v>
      </c>
      <c r="B27" s="271" t="s">
        <v>84</v>
      </c>
      <c r="C27" s="269">
        <v>85</v>
      </c>
      <c r="D27" s="270"/>
    </row>
    <row r="28" spans="1:4" x14ac:dyDescent="0.2">
      <c r="A28" s="271">
        <v>23</v>
      </c>
      <c r="B28" s="195" t="s">
        <v>86</v>
      </c>
      <c r="C28" s="269">
        <v>55</v>
      </c>
      <c r="D28" s="270"/>
    </row>
    <row r="29" spans="1:4" x14ac:dyDescent="0.2">
      <c r="A29" s="271">
        <v>24</v>
      </c>
      <c r="B29" s="195" t="s">
        <v>88</v>
      </c>
      <c r="C29" s="269">
        <v>45</v>
      </c>
      <c r="D29" s="270"/>
    </row>
    <row r="30" spans="1:4" x14ac:dyDescent="0.2">
      <c r="A30" s="271">
        <v>25</v>
      </c>
      <c r="B30" s="273" t="s">
        <v>90</v>
      </c>
      <c r="C30" s="269">
        <v>55</v>
      </c>
      <c r="D30" s="270"/>
    </row>
    <row r="31" spans="1:4" x14ac:dyDescent="0.2">
      <c r="A31" s="271">
        <v>26</v>
      </c>
      <c r="B31" s="271" t="s">
        <v>92</v>
      </c>
      <c r="C31" s="269">
        <v>70</v>
      </c>
      <c r="D31" s="270"/>
    </row>
    <row r="32" spans="1:4" x14ac:dyDescent="0.2">
      <c r="A32" s="271">
        <v>27</v>
      </c>
      <c r="B32" s="271" t="s">
        <v>95</v>
      </c>
      <c r="C32" s="269">
        <v>95</v>
      </c>
      <c r="D32" s="270"/>
    </row>
    <row r="33" spans="1:4" x14ac:dyDescent="0.2">
      <c r="A33" s="271">
        <v>28</v>
      </c>
      <c r="B33" s="271" t="s">
        <v>97</v>
      </c>
      <c r="C33" s="269">
        <v>85</v>
      </c>
      <c r="D33" s="270"/>
    </row>
    <row r="34" spans="1:4" x14ac:dyDescent="0.2">
      <c r="A34" s="271">
        <v>29</v>
      </c>
      <c r="B34" s="271" t="s">
        <v>99</v>
      </c>
      <c r="C34" s="269">
        <v>60</v>
      </c>
      <c r="D34" s="270"/>
    </row>
    <row r="35" spans="1:4" x14ac:dyDescent="0.2">
      <c r="A35" s="271">
        <v>30</v>
      </c>
      <c r="B35" s="271" t="s">
        <v>101</v>
      </c>
      <c r="C35" s="269">
        <v>90</v>
      </c>
      <c r="D35" s="270"/>
    </row>
    <row r="36" spans="1:4" x14ac:dyDescent="0.2">
      <c r="A36" s="271">
        <v>31</v>
      </c>
      <c r="B36" s="271" t="s">
        <v>104</v>
      </c>
      <c r="C36" s="269">
        <v>90</v>
      </c>
      <c r="D36" s="270"/>
    </row>
    <row r="37" spans="1:4" x14ac:dyDescent="0.2">
      <c r="A37" s="271">
        <v>32</v>
      </c>
      <c r="B37" s="271" t="s">
        <v>106</v>
      </c>
      <c r="C37" s="269">
        <v>80</v>
      </c>
      <c r="D37" s="270"/>
    </row>
    <row r="38" spans="1:4" x14ac:dyDescent="0.2">
      <c r="A38" s="271">
        <v>33</v>
      </c>
      <c r="B38" s="271" t="s">
        <v>108</v>
      </c>
      <c r="C38" s="119">
        <v>90</v>
      </c>
      <c r="D38" s="270"/>
    </row>
    <row r="39" spans="1:4" x14ac:dyDescent="0.2">
      <c r="A39" s="271">
        <v>34</v>
      </c>
      <c r="B39" s="335" t="s">
        <v>110</v>
      </c>
      <c r="C39" s="119">
        <v>95</v>
      </c>
    </row>
    <row r="40" spans="1:4" x14ac:dyDescent="0.2">
      <c r="A40" s="271">
        <v>35</v>
      </c>
      <c r="B40" s="335" t="s">
        <v>112</v>
      </c>
      <c r="C40" s="119">
        <v>90</v>
      </c>
    </row>
    <row r="41" spans="1:4" x14ac:dyDescent="0.2">
      <c r="A41" s="271">
        <v>36</v>
      </c>
      <c r="B41" s="335" t="s">
        <v>114</v>
      </c>
      <c r="C41" s="119">
        <v>80</v>
      </c>
    </row>
    <row r="42" spans="1:4" x14ac:dyDescent="0.2">
      <c r="A42" s="271">
        <v>37</v>
      </c>
      <c r="B42" s="335" t="s">
        <v>116</v>
      </c>
      <c r="C42" s="119">
        <v>85</v>
      </c>
    </row>
    <row r="43" spans="1:4" x14ac:dyDescent="0.2">
      <c r="A43" s="271">
        <v>38</v>
      </c>
      <c r="B43" s="335" t="s">
        <v>118</v>
      </c>
      <c r="C43" s="119">
        <v>85</v>
      </c>
    </row>
    <row r="44" spans="1:4" x14ac:dyDescent="0.2">
      <c r="A44" s="271">
        <v>39</v>
      </c>
      <c r="B44" s="335" t="s">
        <v>120</v>
      </c>
      <c r="C44" s="119">
        <v>65</v>
      </c>
    </row>
    <row r="45" spans="1:4" x14ac:dyDescent="0.2">
      <c r="A45" s="271">
        <v>40</v>
      </c>
      <c r="B45" s="335" t="s">
        <v>122</v>
      </c>
      <c r="C45" s="119">
        <v>5</v>
      </c>
    </row>
    <row r="46" spans="1:4" x14ac:dyDescent="0.2">
      <c r="A46" s="271">
        <v>41</v>
      </c>
      <c r="B46" s="335" t="s">
        <v>125</v>
      </c>
      <c r="C46" s="119">
        <v>80</v>
      </c>
    </row>
    <row r="47" spans="1:4" x14ac:dyDescent="0.2">
      <c r="A47" s="271">
        <v>42</v>
      </c>
      <c r="B47" s="335" t="s">
        <v>127</v>
      </c>
      <c r="C47" s="119">
        <v>5</v>
      </c>
    </row>
    <row r="48" spans="1:4" x14ac:dyDescent="0.2">
      <c r="A48" s="271">
        <v>43</v>
      </c>
      <c r="B48" s="335" t="s">
        <v>129</v>
      </c>
      <c r="C48" s="119">
        <v>95</v>
      </c>
    </row>
    <row r="49" spans="1:3" x14ac:dyDescent="0.2">
      <c r="A49" s="271">
        <v>44</v>
      </c>
      <c r="B49" s="335" t="s">
        <v>131</v>
      </c>
      <c r="C49" s="119">
        <v>5</v>
      </c>
    </row>
    <row r="50" spans="1:3" x14ac:dyDescent="0.2">
      <c r="A50" s="271">
        <v>0</v>
      </c>
      <c r="B50" s="335" t="s">
        <v>1274</v>
      </c>
      <c r="C50" s="119">
        <v>60</v>
      </c>
    </row>
    <row r="52" spans="1:3" x14ac:dyDescent="0.2">
      <c r="C52" s="119" t="s">
        <v>1276</v>
      </c>
    </row>
    <row r="53" spans="1:3" ht="15" customHeight="1" x14ac:dyDescent="0.2">
      <c r="C53" s="139"/>
    </row>
    <row r="54" spans="1:3" ht="12.75" customHeight="1" x14ac:dyDescent="0.2">
      <c r="C54" s="576" t="s">
        <v>1275</v>
      </c>
    </row>
    <row r="55" spans="1:3" ht="12.75" customHeight="1" x14ac:dyDescent="0.2">
      <c r="C55" s="576"/>
    </row>
    <row r="56" spans="1:3" ht="12.75" customHeight="1" x14ac:dyDescent="0.2">
      <c r="C56" s="576"/>
    </row>
    <row r="57" spans="1:3" ht="12.75" customHeight="1" x14ac:dyDescent="0.2">
      <c r="C57" s="576"/>
    </row>
    <row r="58" spans="1:3" ht="12.75" customHeight="1" x14ac:dyDescent="0.2">
      <c r="C58" s="576"/>
    </row>
    <row r="59" spans="1:3" ht="12.75" customHeight="1" x14ac:dyDescent="0.2">
      <c r="C59" s="576"/>
    </row>
    <row r="60" spans="1:3" ht="12.75" customHeight="1" x14ac:dyDescent="0.2">
      <c r="C60" s="576"/>
    </row>
    <row r="61" spans="1:3" ht="12.75" customHeight="1" x14ac:dyDescent="0.2">
      <c r="C61" s="576"/>
    </row>
    <row r="62" spans="1:3" ht="12.75" customHeight="1" x14ac:dyDescent="0.2">
      <c r="C62" s="576"/>
    </row>
    <row r="63" spans="1:3" x14ac:dyDescent="0.2">
      <c r="C63" s="576"/>
    </row>
  </sheetData>
  <mergeCells count="2">
    <mergeCell ref="C54:C63"/>
    <mergeCell ref="C3:D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zoomScaleNormal="100" workbookViewId="0"/>
  </sheetViews>
  <sheetFormatPr defaultRowHeight="15" x14ac:dyDescent="0.2"/>
  <cols>
    <col min="1" max="1" width="9.28515625" style="464" bestFit="1" customWidth="1"/>
    <col min="2" max="2" width="22" style="464" bestFit="1" customWidth="1"/>
    <col min="3" max="5" width="5.85546875" style="432" customWidth="1"/>
    <col min="6" max="12" width="5.140625" style="432" bestFit="1" customWidth="1"/>
    <col min="13" max="13" width="10.28515625" style="432" bestFit="1" customWidth="1"/>
    <col min="14" max="14" width="7" style="432" bestFit="1" customWidth="1"/>
    <col min="15" max="16" width="9.28515625" style="432" bestFit="1" customWidth="1"/>
    <col min="17" max="17" width="11.42578125" style="432" bestFit="1" customWidth="1"/>
    <col min="18" max="18" width="10.5703125" style="432" bestFit="1" customWidth="1"/>
    <col min="19" max="16384" width="9.140625" style="432"/>
  </cols>
  <sheetData>
    <row r="1" spans="1:18" s="429" customFormat="1" ht="15.75" x14ac:dyDescent="0.25">
      <c r="A1" s="113" t="s">
        <v>1398</v>
      </c>
      <c r="B1" s="113"/>
      <c r="C1" s="427"/>
      <c r="D1" s="427"/>
      <c r="E1" s="427"/>
      <c r="F1" s="427"/>
      <c r="G1" s="427"/>
      <c r="H1" s="427"/>
      <c r="I1" s="427"/>
      <c r="J1" s="427"/>
      <c r="K1" s="427"/>
      <c r="L1" s="427"/>
      <c r="M1" s="428"/>
      <c r="N1" s="427"/>
      <c r="O1" s="427"/>
      <c r="P1" s="427"/>
      <c r="Q1" s="427"/>
      <c r="R1" s="427"/>
    </row>
    <row r="2" spans="1:18" ht="15.75" x14ac:dyDescent="0.25">
      <c r="A2" s="113" t="s">
        <v>1388</v>
      </c>
      <c r="B2" s="115"/>
      <c r="C2" s="430"/>
      <c r="D2" s="430"/>
      <c r="E2" s="430"/>
      <c r="F2" s="430"/>
      <c r="G2" s="430"/>
      <c r="H2" s="430"/>
      <c r="I2" s="430"/>
      <c r="J2" s="430"/>
      <c r="K2" s="430"/>
      <c r="L2" s="430"/>
      <c r="M2" s="431"/>
      <c r="N2" s="430"/>
      <c r="O2" s="430"/>
      <c r="P2" s="430"/>
      <c r="Q2" s="430"/>
      <c r="R2" s="430"/>
    </row>
    <row r="3" spans="1:18" ht="15.75" x14ac:dyDescent="0.25">
      <c r="A3" s="113" t="s">
        <v>1375</v>
      </c>
      <c r="B3" s="115"/>
      <c r="C3" s="430"/>
      <c r="D3" s="430"/>
      <c r="E3" s="579">
        <v>43011</v>
      </c>
      <c r="F3" s="579"/>
      <c r="G3" s="579"/>
      <c r="H3" s="430"/>
      <c r="I3" s="430"/>
      <c r="J3" s="430"/>
      <c r="K3" s="430"/>
      <c r="L3" s="430"/>
      <c r="M3" s="431"/>
      <c r="N3" s="430"/>
      <c r="O3" s="430"/>
      <c r="P3" s="430"/>
      <c r="Q3" s="430"/>
      <c r="R3" s="430"/>
    </row>
    <row r="4" spans="1:18" x14ac:dyDescent="0.2">
      <c r="A4" s="115"/>
      <c r="B4" s="115"/>
      <c r="C4" s="430"/>
      <c r="D4" s="430"/>
      <c r="E4" s="430"/>
      <c r="F4" s="430"/>
      <c r="G4" s="430"/>
      <c r="H4" s="430"/>
      <c r="I4" s="430"/>
      <c r="J4" s="430"/>
      <c r="K4" s="430"/>
      <c r="L4" s="430"/>
      <c r="M4" s="431"/>
      <c r="N4" s="430"/>
      <c r="O4" s="430"/>
      <c r="P4" s="430"/>
      <c r="Q4" s="430"/>
      <c r="R4" s="430"/>
    </row>
    <row r="5" spans="1:18" s="438" customFormat="1" ht="15.75" x14ac:dyDescent="0.25">
      <c r="A5" s="174" t="s">
        <v>1376</v>
      </c>
      <c r="B5" s="174" t="s">
        <v>38</v>
      </c>
      <c r="C5" s="436">
        <v>1</v>
      </c>
      <c r="D5" s="436">
        <v>2</v>
      </c>
      <c r="E5" s="436">
        <v>3</v>
      </c>
      <c r="F5" s="436">
        <v>4</v>
      </c>
      <c r="G5" s="436">
        <v>5</v>
      </c>
      <c r="H5" s="436">
        <v>6</v>
      </c>
      <c r="I5" s="436">
        <v>7</v>
      </c>
      <c r="J5" s="436">
        <v>8</v>
      </c>
      <c r="K5" s="436">
        <v>9</v>
      </c>
      <c r="L5" s="436">
        <v>10</v>
      </c>
      <c r="M5" s="437" t="s">
        <v>1377</v>
      </c>
      <c r="N5" s="436" t="s">
        <v>1378</v>
      </c>
      <c r="O5" s="436" t="s">
        <v>1379</v>
      </c>
      <c r="P5" s="436" t="s">
        <v>1380</v>
      </c>
      <c r="Q5" s="436" t="s">
        <v>1381</v>
      </c>
      <c r="R5" s="436" t="s">
        <v>1382</v>
      </c>
    </row>
    <row r="6" spans="1:18" x14ac:dyDescent="0.2">
      <c r="A6" s="115">
        <v>1</v>
      </c>
      <c r="B6" s="115" t="s">
        <v>41</v>
      </c>
      <c r="C6" s="283">
        <v>35</v>
      </c>
      <c r="D6" s="283">
        <v>7</v>
      </c>
      <c r="E6" s="283">
        <v>12</v>
      </c>
      <c r="F6" s="283">
        <v>50</v>
      </c>
      <c r="G6" s="283">
        <v>14</v>
      </c>
      <c r="H6" s="283">
        <v>100</v>
      </c>
      <c r="I6" s="283">
        <v>100</v>
      </c>
      <c r="J6" s="283">
        <v>0</v>
      </c>
      <c r="K6" s="283">
        <v>61</v>
      </c>
      <c r="L6" s="283">
        <v>100</v>
      </c>
      <c r="M6" s="433">
        <v>47.9</v>
      </c>
      <c r="N6" s="433">
        <v>40.676091803963232</v>
      </c>
      <c r="O6" s="283">
        <v>0</v>
      </c>
      <c r="P6" s="283">
        <v>100</v>
      </c>
      <c r="Q6" s="296">
        <v>10</v>
      </c>
      <c r="R6" s="434" t="s">
        <v>642</v>
      </c>
    </row>
    <row r="7" spans="1:18" x14ac:dyDescent="0.2">
      <c r="A7" s="115">
        <v>2</v>
      </c>
      <c r="B7" s="115" t="s">
        <v>59</v>
      </c>
      <c r="C7" s="283">
        <v>100</v>
      </c>
      <c r="D7" s="283">
        <v>100</v>
      </c>
      <c r="E7" s="283">
        <v>100</v>
      </c>
      <c r="F7" s="283">
        <v>90</v>
      </c>
      <c r="G7" s="283">
        <v>100</v>
      </c>
      <c r="H7" s="283">
        <v>30</v>
      </c>
      <c r="I7" s="283">
        <v>0</v>
      </c>
      <c r="J7" s="283">
        <v>16</v>
      </c>
      <c r="K7" s="283">
        <v>100</v>
      </c>
      <c r="L7" s="283">
        <v>100</v>
      </c>
      <c r="M7" s="433">
        <v>73.599999999999994</v>
      </c>
      <c r="N7" s="433">
        <v>40.942235731169674</v>
      </c>
      <c r="O7" s="283">
        <v>0</v>
      </c>
      <c r="P7" s="283">
        <v>100</v>
      </c>
      <c r="Q7" s="296">
        <v>10</v>
      </c>
      <c r="R7" s="434" t="s">
        <v>642</v>
      </c>
    </row>
    <row r="8" spans="1:18" x14ac:dyDescent="0.2">
      <c r="A8" s="115">
        <v>3</v>
      </c>
      <c r="B8" s="115" t="s">
        <v>60</v>
      </c>
      <c r="C8" s="283">
        <v>10</v>
      </c>
      <c r="D8" s="283">
        <v>81</v>
      </c>
      <c r="E8" s="283">
        <v>75</v>
      </c>
      <c r="F8" s="283">
        <v>100</v>
      </c>
      <c r="G8" s="283">
        <v>100</v>
      </c>
      <c r="H8" s="283">
        <v>66</v>
      </c>
      <c r="I8" s="283">
        <v>37.5</v>
      </c>
      <c r="J8" s="283">
        <v>100</v>
      </c>
      <c r="K8" s="283">
        <v>100</v>
      </c>
      <c r="L8" s="283"/>
      <c r="M8" s="433">
        <v>74.388888888888886</v>
      </c>
      <c r="N8" s="433">
        <v>32.103132418988515</v>
      </c>
      <c r="O8" s="283">
        <v>10</v>
      </c>
      <c r="P8" s="283">
        <v>100</v>
      </c>
      <c r="Q8" s="296">
        <v>9</v>
      </c>
      <c r="R8" s="434" t="s">
        <v>642</v>
      </c>
    </row>
    <row r="9" spans="1:18" x14ac:dyDescent="0.2">
      <c r="A9" s="115">
        <v>4</v>
      </c>
      <c r="B9" s="115" t="s">
        <v>43</v>
      </c>
      <c r="C9" s="283">
        <v>20</v>
      </c>
      <c r="D9" s="283">
        <v>10</v>
      </c>
      <c r="E9" s="283">
        <v>0</v>
      </c>
      <c r="F9" s="283">
        <v>0</v>
      </c>
      <c r="G9" s="283">
        <v>0</v>
      </c>
      <c r="H9" s="283">
        <v>16</v>
      </c>
      <c r="I9" s="283">
        <v>14</v>
      </c>
      <c r="J9" s="283">
        <v>92</v>
      </c>
      <c r="K9" s="283">
        <v>85</v>
      </c>
      <c r="L9" s="283">
        <v>85</v>
      </c>
      <c r="M9" s="433">
        <v>32.200000000000003</v>
      </c>
      <c r="N9" s="433">
        <v>38.726390657190521</v>
      </c>
      <c r="O9" s="283">
        <v>0</v>
      </c>
      <c r="P9" s="283">
        <v>92</v>
      </c>
      <c r="Q9" s="296">
        <v>10</v>
      </c>
      <c r="R9" s="434" t="s">
        <v>188</v>
      </c>
    </row>
    <row r="10" spans="1:18" x14ac:dyDescent="0.2">
      <c r="A10" s="115">
        <v>5</v>
      </c>
      <c r="B10" s="188" t="s">
        <v>61</v>
      </c>
      <c r="C10" s="283">
        <v>81</v>
      </c>
      <c r="D10" s="283">
        <v>0</v>
      </c>
      <c r="E10" s="283">
        <v>100</v>
      </c>
      <c r="F10" s="283">
        <v>100</v>
      </c>
      <c r="G10" s="283">
        <v>100</v>
      </c>
      <c r="H10" s="283">
        <v>12</v>
      </c>
      <c r="I10" s="283">
        <v>100</v>
      </c>
      <c r="J10" s="283">
        <v>10</v>
      </c>
      <c r="K10" s="283">
        <v>18</v>
      </c>
      <c r="L10" s="283">
        <v>100</v>
      </c>
      <c r="M10" s="433">
        <v>62.1</v>
      </c>
      <c r="N10" s="433">
        <v>45.417691119944294</v>
      </c>
      <c r="O10" s="283">
        <v>0</v>
      </c>
      <c r="P10" s="283">
        <v>100</v>
      </c>
      <c r="Q10" s="296">
        <v>10</v>
      </c>
      <c r="R10" s="434" t="s">
        <v>642</v>
      </c>
    </row>
    <row r="11" spans="1:18" x14ac:dyDescent="0.2">
      <c r="A11" s="115">
        <v>6</v>
      </c>
      <c r="B11" s="188" t="s">
        <v>49</v>
      </c>
      <c r="C11" s="578" t="s">
        <v>1383</v>
      </c>
      <c r="D11" s="578"/>
      <c r="E11" s="578"/>
      <c r="F11" s="578"/>
      <c r="G11" s="578"/>
      <c r="H11" s="578"/>
      <c r="I11" s="578"/>
      <c r="J11" s="578"/>
      <c r="K11" s="578"/>
      <c r="L11" s="578"/>
      <c r="M11" s="433"/>
      <c r="N11" s="433"/>
      <c r="O11" s="283"/>
      <c r="P11" s="283"/>
      <c r="Q11" s="296"/>
      <c r="R11" s="434" t="s">
        <v>642</v>
      </c>
    </row>
    <row r="12" spans="1:18" x14ac:dyDescent="0.2">
      <c r="A12" s="115">
        <v>7</v>
      </c>
      <c r="B12" s="188" t="s">
        <v>62</v>
      </c>
      <c r="C12" s="283">
        <v>8</v>
      </c>
      <c r="D12" s="283">
        <v>0</v>
      </c>
      <c r="E12" s="283">
        <v>90</v>
      </c>
      <c r="F12" s="283">
        <v>100</v>
      </c>
      <c r="G12" s="283">
        <v>100</v>
      </c>
      <c r="H12" s="283">
        <v>12</v>
      </c>
      <c r="I12" s="283">
        <v>100</v>
      </c>
      <c r="J12" s="283">
        <v>100</v>
      </c>
      <c r="K12" s="283">
        <v>100</v>
      </c>
      <c r="L12" s="283">
        <v>100</v>
      </c>
      <c r="M12" s="433">
        <v>71</v>
      </c>
      <c r="N12" s="433">
        <v>44.594469014292194</v>
      </c>
      <c r="O12" s="283">
        <v>0</v>
      </c>
      <c r="P12" s="283">
        <v>100</v>
      </c>
      <c r="Q12" s="296">
        <v>10</v>
      </c>
      <c r="R12" s="434" t="s">
        <v>642</v>
      </c>
    </row>
    <row r="13" spans="1:18" x14ac:dyDescent="0.2">
      <c r="A13" s="115">
        <v>8</v>
      </c>
      <c r="B13" s="188" t="s">
        <v>64</v>
      </c>
      <c r="C13" s="283">
        <v>100</v>
      </c>
      <c r="D13" s="283">
        <v>100</v>
      </c>
      <c r="E13" s="283">
        <v>92</v>
      </c>
      <c r="F13" s="283">
        <v>112</v>
      </c>
      <c r="G13" s="283">
        <v>100</v>
      </c>
      <c r="H13" s="283">
        <v>100</v>
      </c>
      <c r="I13" s="283">
        <v>100</v>
      </c>
      <c r="J13" s="283">
        <v>85</v>
      </c>
      <c r="K13" s="283">
        <v>92</v>
      </c>
      <c r="L13" s="283">
        <v>17</v>
      </c>
      <c r="M13" s="433">
        <v>89.8</v>
      </c>
      <c r="N13" s="433">
        <v>26.553091470988218</v>
      </c>
      <c r="O13" s="283">
        <v>17</v>
      </c>
      <c r="P13" s="283">
        <v>112</v>
      </c>
      <c r="Q13" s="296">
        <v>10</v>
      </c>
      <c r="R13" s="434" t="s">
        <v>642</v>
      </c>
    </row>
    <row r="14" spans="1:18" x14ac:dyDescent="0.2">
      <c r="A14" s="115">
        <v>9</v>
      </c>
      <c r="B14" s="188" t="s">
        <v>66</v>
      </c>
      <c r="C14" s="283">
        <v>100</v>
      </c>
      <c r="D14" s="283">
        <v>21</v>
      </c>
      <c r="E14" s="283">
        <v>41</v>
      </c>
      <c r="F14" s="283">
        <v>75</v>
      </c>
      <c r="G14" s="283">
        <v>57</v>
      </c>
      <c r="H14" s="283">
        <v>100</v>
      </c>
      <c r="I14" s="283">
        <v>100</v>
      </c>
      <c r="J14" s="283">
        <v>100</v>
      </c>
      <c r="K14" s="283">
        <v>100</v>
      </c>
      <c r="L14" s="283">
        <v>100</v>
      </c>
      <c r="M14" s="433">
        <v>79.400000000000006</v>
      </c>
      <c r="N14" s="433">
        <v>29.725410005582766</v>
      </c>
      <c r="O14" s="283">
        <v>21</v>
      </c>
      <c r="P14" s="283">
        <v>100</v>
      </c>
      <c r="Q14" s="296">
        <v>10</v>
      </c>
      <c r="R14" s="434" t="s">
        <v>642</v>
      </c>
    </row>
    <row r="15" spans="1:18" x14ac:dyDescent="0.2">
      <c r="A15" s="115">
        <v>10</v>
      </c>
      <c r="B15" s="188" t="s">
        <v>68</v>
      </c>
      <c r="C15" s="283">
        <v>100</v>
      </c>
      <c r="D15" s="283">
        <v>92</v>
      </c>
      <c r="E15" s="283">
        <v>6</v>
      </c>
      <c r="F15" s="283">
        <v>93</v>
      </c>
      <c r="G15" s="283">
        <v>30</v>
      </c>
      <c r="H15" s="283">
        <v>16</v>
      </c>
      <c r="I15" s="283">
        <v>90</v>
      </c>
      <c r="J15" s="283">
        <v>100</v>
      </c>
      <c r="K15" s="283">
        <v>100</v>
      </c>
      <c r="L15" s="283">
        <v>100</v>
      </c>
      <c r="M15" s="433">
        <v>72.7</v>
      </c>
      <c r="N15" s="433">
        <v>38.804495730377539</v>
      </c>
      <c r="O15" s="283">
        <v>6</v>
      </c>
      <c r="P15" s="283">
        <v>100</v>
      </c>
      <c r="Q15" s="296">
        <v>10</v>
      </c>
      <c r="R15" s="434" t="s">
        <v>642</v>
      </c>
    </row>
    <row r="16" spans="1:18" x14ac:dyDescent="0.2">
      <c r="A16" s="115">
        <v>11</v>
      </c>
      <c r="B16" s="188" t="s">
        <v>70</v>
      </c>
      <c r="C16" s="283">
        <v>0</v>
      </c>
      <c r="D16" s="283">
        <v>0</v>
      </c>
      <c r="E16" s="283">
        <v>8</v>
      </c>
      <c r="F16" s="283">
        <v>0</v>
      </c>
      <c r="G16" s="283">
        <v>0</v>
      </c>
      <c r="H16" s="283">
        <v>0</v>
      </c>
      <c r="I16" s="283">
        <v>0</v>
      </c>
      <c r="J16" s="283"/>
      <c r="K16" s="283"/>
      <c r="L16" s="283"/>
      <c r="M16" s="433">
        <v>1.1428571428571428</v>
      </c>
      <c r="N16" s="433">
        <v>3.023715784073818</v>
      </c>
      <c r="O16" s="283">
        <v>0</v>
      </c>
      <c r="P16" s="283">
        <v>8</v>
      </c>
      <c r="Q16" s="296">
        <v>7</v>
      </c>
      <c r="R16" s="434" t="s">
        <v>188</v>
      </c>
    </row>
    <row r="17" spans="1:18" x14ac:dyDescent="0.2">
      <c r="A17" s="115">
        <v>12</v>
      </c>
      <c r="B17" s="184" t="s">
        <v>72</v>
      </c>
      <c r="C17" s="283">
        <v>0</v>
      </c>
      <c r="D17" s="283">
        <v>0</v>
      </c>
      <c r="E17" s="283">
        <v>0</v>
      </c>
      <c r="F17" s="283">
        <v>8</v>
      </c>
      <c r="G17" s="283">
        <v>40</v>
      </c>
      <c r="H17" s="283">
        <v>44.4</v>
      </c>
      <c r="I17" s="283">
        <v>50</v>
      </c>
      <c r="J17" s="283">
        <v>21</v>
      </c>
      <c r="K17" s="283">
        <v>16</v>
      </c>
      <c r="L17" s="283">
        <v>11.1</v>
      </c>
      <c r="M17" s="433">
        <v>19.05</v>
      </c>
      <c r="N17" s="433">
        <v>19.225402755498024</v>
      </c>
      <c r="O17" s="283">
        <v>0</v>
      </c>
      <c r="P17" s="283">
        <v>50</v>
      </c>
      <c r="Q17" s="296">
        <v>10</v>
      </c>
      <c r="R17" s="434" t="s">
        <v>188</v>
      </c>
    </row>
    <row r="18" spans="1:18" x14ac:dyDescent="0.2">
      <c r="A18" s="115">
        <v>13</v>
      </c>
      <c r="B18" s="184" t="s">
        <v>73</v>
      </c>
      <c r="C18" s="283">
        <v>0</v>
      </c>
      <c r="D18" s="283">
        <v>100</v>
      </c>
      <c r="E18" s="283">
        <v>100</v>
      </c>
      <c r="F18" s="283">
        <v>7</v>
      </c>
      <c r="G18" s="283">
        <v>0</v>
      </c>
      <c r="H18" s="283">
        <v>100</v>
      </c>
      <c r="I18" s="283">
        <v>0</v>
      </c>
      <c r="J18" s="283">
        <v>14</v>
      </c>
      <c r="K18" s="283">
        <v>0</v>
      </c>
      <c r="L18" s="283">
        <v>0</v>
      </c>
      <c r="M18" s="433">
        <v>32.1</v>
      </c>
      <c r="N18" s="433">
        <v>47.070750531041625</v>
      </c>
      <c r="O18" s="283">
        <v>0</v>
      </c>
      <c r="P18" s="283">
        <v>100</v>
      </c>
      <c r="Q18" s="296">
        <v>10</v>
      </c>
      <c r="R18" s="434" t="s">
        <v>746</v>
      </c>
    </row>
    <row r="19" spans="1:18" x14ac:dyDescent="0.2">
      <c r="A19" s="115">
        <v>14</v>
      </c>
      <c r="B19" s="184" t="s">
        <v>75</v>
      </c>
      <c r="C19" s="283">
        <v>100</v>
      </c>
      <c r="D19" s="283">
        <v>100</v>
      </c>
      <c r="E19" s="283">
        <v>100</v>
      </c>
      <c r="F19" s="283">
        <v>100</v>
      </c>
      <c r="G19" s="283">
        <v>100</v>
      </c>
      <c r="H19" s="283">
        <v>100</v>
      </c>
      <c r="I19" s="283"/>
      <c r="J19" s="283"/>
      <c r="K19" s="283"/>
      <c r="L19" s="283"/>
      <c r="M19" s="433">
        <v>100</v>
      </c>
      <c r="N19" s="433">
        <v>0</v>
      </c>
      <c r="O19" s="283">
        <v>100</v>
      </c>
      <c r="P19" s="283">
        <v>100</v>
      </c>
      <c r="Q19" s="296">
        <v>6</v>
      </c>
      <c r="R19" s="434" t="s">
        <v>642</v>
      </c>
    </row>
    <row r="20" spans="1:18" x14ac:dyDescent="0.2">
      <c r="A20" s="115">
        <v>15</v>
      </c>
      <c r="B20" s="191" t="s">
        <v>76</v>
      </c>
      <c r="C20" s="283">
        <v>0</v>
      </c>
      <c r="D20" s="283">
        <v>0</v>
      </c>
      <c r="E20" s="283">
        <v>6</v>
      </c>
      <c r="F20" s="283">
        <v>50</v>
      </c>
      <c r="G20" s="283">
        <v>12</v>
      </c>
      <c r="H20" s="283">
        <v>0</v>
      </c>
      <c r="I20" s="283">
        <v>28</v>
      </c>
      <c r="J20" s="283">
        <v>20</v>
      </c>
      <c r="K20" s="283">
        <v>0</v>
      </c>
      <c r="L20" s="283">
        <v>0</v>
      </c>
      <c r="M20" s="433">
        <v>11.6</v>
      </c>
      <c r="N20" s="433">
        <v>16.727887560066343</v>
      </c>
      <c r="O20" s="283">
        <v>0</v>
      </c>
      <c r="P20" s="283">
        <v>50</v>
      </c>
      <c r="Q20" s="296">
        <v>10</v>
      </c>
      <c r="R20" s="434" t="s">
        <v>642</v>
      </c>
    </row>
    <row r="21" spans="1:18" x14ac:dyDescent="0.2">
      <c r="A21" s="115">
        <v>16</v>
      </c>
      <c r="B21" s="184" t="s">
        <v>79</v>
      </c>
      <c r="C21" s="283">
        <v>0</v>
      </c>
      <c r="D21" s="283">
        <v>12</v>
      </c>
      <c r="E21" s="283">
        <v>25</v>
      </c>
      <c r="F21" s="283">
        <v>0</v>
      </c>
      <c r="G21" s="283">
        <v>0</v>
      </c>
      <c r="H21" s="283">
        <v>0</v>
      </c>
      <c r="I21" s="283">
        <v>0</v>
      </c>
      <c r="J21" s="283">
        <v>0</v>
      </c>
      <c r="K21" s="283">
        <v>0</v>
      </c>
      <c r="L21" s="283">
        <v>0</v>
      </c>
      <c r="M21" s="433">
        <v>3.7</v>
      </c>
      <c r="N21" s="433">
        <v>8.3805329981650534</v>
      </c>
      <c r="O21" s="283">
        <v>0</v>
      </c>
      <c r="P21" s="283">
        <v>25</v>
      </c>
      <c r="Q21" s="296">
        <v>10</v>
      </c>
      <c r="R21" s="434" t="s">
        <v>188</v>
      </c>
    </row>
    <row r="22" spans="1:18" x14ac:dyDescent="0.2">
      <c r="A22" s="115">
        <v>17</v>
      </c>
      <c r="B22" s="184" t="s">
        <v>81</v>
      </c>
      <c r="C22" s="283">
        <v>100</v>
      </c>
      <c r="D22" s="283">
        <v>100</v>
      </c>
      <c r="E22" s="283">
        <v>100</v>
      </c>
      <c r="F22" s="283">
        <v>91</v>
      </c>
      <c r="G22" s="283">
        <v>100</v>
      </c>
      <c r="H22" s="283">
        <v>0</v>
      </c>
      <c r="I22" s="283">
        <v>0</v>
      </c>
      <c r="J22" s="283">
        <v>0</v>
      </c>
      <c r="K22" s="283">
        <v>81</v>
      </c>
      <c r="L22" s="283">
        <v>0</v>
      </c>
      <c r="M22" s="433">
        <v>57.2</v>
      </c>
      <c r="N22" s="433">
        <v>49.580013894489554</v>
      </c>
      <c r="O22" s="283">
        <v>0</v>
      </c>
      <c r="P22" s="283">
        <v>100</v>
      </c>
      <c r="Q22" s="296">
        <v>10</v>
      </c>
      <c r="R22" s="434" t="s">
        <v>188</v>
      </c>
    </row>
    <row r="23" spans="1:18" x14ac:dyDescent="0.2">
      <c r="A23" s="115">
        <v>18</v>
      </c>
      <c r="B23" s="184" t="s">
        <v>82</v>
      </c>
      <c r="C23" s="283">
        <v>100</v>
      </c>
      <c r="D23" s="283">
        <v>100</v>
      </c>
      <c r="E23" s="283">
        <v>90</v>
      </c>
      <c r="F23" s="283">
        <v>60</v>
      </c>
      <c r="G23" s="283">
        <v>60</v>
      </c>
      <c r="H23" s="283">
        <v>100</v>
      </c>
      <c r="I23" s="283">
        <v>100</v>
      </c>
      <c r="J23" s="283"/>
      <c r="K23" s="283"/>
      <c r="L23" s="283"/>
      <c r="M23" s="433">
        <v>87.142857142857139</v>
      </c>
      <c r="N23" s="433">
        <v>18.898223650461372</v>
      </c>
      <c r="O23" s="283">
        <v>60</v>
      </c>
      <c r="P23" s="283">
        <v>100</v>
      </c>
      <c r="Q23" s="296">
        <v>7</v>
      </c>
      <c r="R23" s="434" t="s">
        <v>642</v>
      </c>
    </row>
    <row r="24" spans="1:18" x14ac:dyDescent="0.2">
      <c r="A24" s="115">
        <v>19</v>
      </c>
      <c r="B24" s="184" t="s">
        <v>83</v>
      </c>
      <c r="C24" s="283">
        <v>57</v>
      </c>
      <c r="D24" s="283">
        <v>100</v>
      </c>
      <c r="E24" s="283">
        <v>14</v>
      </c>
      <c r="F24" s="283"/>
      <c r="G24" s="283"/>
      <c r="H24" s="283"/>
      <c r="I24" s="283"/>
      <c r="J24" s="283"/>
      <c r="K24" s="283"/>
      <c r="L24" s="283"/>
      <c r="M24" s="433">
        <v>57</v>
      </c>
      <c r="N24" s="433">
        <v>43</v>
      </c>
      <c r="O24" s="283">
        <v>14</v>
      </c>
      <c r="P24" s="283">
        <v>100</v>
      </c>
      <c r="Q24" s="296">
        <v>3</v>
      </c>
      <c r="R24" s="434" t="s">
        <v>642</v>
      </c>
    </row>
    <row r="25" spans="1:18" x14ac:dyDescent="0.2">
      <c r="A25" s="115">
        <v>20</v>
      </c>
      <c r="B25" s="184" t="s">
        <v>53</v>
      </c>
      <c r="C25" s="283">
        <v>100</v>
      </c>
      <c r="D25" s="283">
        <v>50</v>
      </c>
      <c r="E25" s="283">
        <v>0</v>
      </c>
      <c r="F25" s="283">
        <v>100</v>
      </c>
      <c r="G25" s="283">
        <v>0</v>
      </c>
      <c r="H25" s="283">
        <v>100</v>
      </c>
      <c r="I25" s="283">
        <v>100</v>
      </c>
      <c r="J25" s="283">
        <v>42</v>
      </c>
      <c r="K25" s="283">
        <v>100</v>
      </c>
      <c r="L25" s="283">
        <v>64</v>
      </c>
      <c r="M25" s="433">
        <v>65.599999999999994</v>
      </c>
      <c r="N25" s="433">
        <v>41.266612816335353</v>
      </c>
      <c r="O25" s="283">
        <v>0</v>
      </c>
      <c r="P25" s="283">
        <v>100</v>
      </c>
      <c r="Q25" s="296">
        <v>10</v>
      </c>
      <c r="R25" s="434" t="s">
        <v>642</v>
      </c>
    </row>
    <row r="26" spans="1:18" x14ac:dyDescent="0.2">
      <c r="A26" s="115">
        <v>21</v>
      </c>
      <c r="B26" s="184" t="s">
        <v>54</v>
      </c>
      <c r="C26" s="283">
        <v>100</v>
      </c>
      <c r="D26" s="283">
        <v>8</v>
      </c>
      <c r="E26" s="283">
        <v>100</v>
      </c>
      <c r="F26" s="283">
        <v>100</v>
      </c>
      <c r="G26" s="283">
        <v>100</v>
      </c>
      <c r="H26" s="283">
        <v>25</v>
      </c>
      <c r="I26" s="283">
        <v>100</v>
      </c>
      <c r="J26" s="283">
        <v>16</v>
      </c>
      <c r="K26" s="283">
        <v>100</v>
      </c>
      <c r="L26" s="283">
        <v>100</v>
      </c>
      <c r="M26" s="433">
        <v>74.900000000000006</v>
      </c>
      <c r="N26" s="433">
        <v>40.613216239708635</v>
      </c>
      <c r="O26" s="283">
        <v>8</v>
      </c>
      <c r="P26" s="283">
        <v>100</v>
      </c>
      <c r="Q26" s="296">
        <v>10</v>
      </c>
      <c r="R26" s="434" t="s">
        <v>642</v>
      </c>
    </row>
    <row r="27" spans="1:18" x14ac:dyDescent="0.2">
      <c r="A27" s="115">
        <v>22</v>
      </c>
      <c r="B27" s="184" t="s">
        <v>84</v>
      </c>
      <c r="C27" s="283">
        <v>0</v>
      </c>
      <c r="D27" s="283">
        <v>0</v>
      </c>
      <c r="E27" s="283">
        <v>8</v>
      </c>
      <c r="F27" s="283">
        <v>50</v>
      </c>
      <c r="G27" s="283">
        <v>16</v>
      </c>
      <c r="H27" s="283">
        <v>30</v>
      </c>
      <c r="I27" s="283">
        <v>0</v>
      </c>
      <c r="J27" s="283">
        <v>0</v>
      </c>
      <c r="K27" s="283">
        <v>50</v>
      </c>
      <c r="L27" s="283">
        <v>0</v>
      </c>
      <c r="M27" s="433">
        <v>15.4</v>
      </c>
      <c r="N27" s="433">
        <v>20.678491240900531</v>
      </c>
      <c r="O27" s="283">
        <v>0</v>
      </c>
      <c r="P27" s="283">
        <v>50</v>
      </c>
      <c r="Q27" s="296">
        <v>10</v>
      </c>
      <c r="R27" s="434" t="s">
        <v>188</v>
      </c>
    </row>
    <row r="28" spans="1:18" x14ac:dyDescent="0.2">
      <c r="A28" s="115">
        <v>23</v>
      </c>
      <c r="B28" s="184" t="s">
        <v>86</v>
      </c>
      <c r="C28" s="283">
        <v>0</v>
      </c>
      <c r="D28" s="283">
        <v>10</v>
      </c>
      <c r="E28" s="283">
        <v>0</v>
      </c>
      <c r="F28" s="283">
        <v>0</v>
      </c>
      <c r="G28" s="283">
        <v>87</v>
      </c>
      <c r="H28" s="283">
        <v>42</v>
      </c>
      <c r="I28" s="283">
        <v>0</v>
      </c>
      <c r="J28" s="283">
        <v>0</v>
      </c>
      <c r="K28" s="283">
        <v>0</v>
      </c>
      <c r="L28" s="283"/>
      <c r="M28" s="433">
        <v>15.444444444444445</v>
      </c>
      <c r="N28" s="433">
        <v>30.179095045706354</v>
      </c>
      <c r="O28" s="283">
        <v>0</v>
      </c>
      <c r="P28" s="283">
        <v>87</v>
      </c>
      <c r="Q28" s="296">
        <v>9</v>
      </c>
      <c r="R28" s="434" t="s">
        <v>746</v>
      </c>
    </row>
    <row r="29" spans="1:18" x14ac:dyDescent="0.2">
      <c r="A29" s="115">
        <v>24</v>
      </c>
      <c r="B29" s="184" t="s">
        <v>88</v>
      </c>
      <c r="C29" s="283">
        <v>7</v>
      </c>
      <c r="D29" s="283">
        <v>100</v>
      </c>
      <c r="E29" s="283">
        <v>33</v>
      </c>
      <c r="F29" s="283">
        <v>10</v>
      </c>
      <c r="G29" s="283">
        <v>35</v>
      </c>
      <c r="H29" s="283">
        <v>0</v>
      </c>
      <c r="I29" s="283">
        <v>16</v>
      </c>
      <c r="J29" s="283">
        <v>0</v>
      </c>
      <c r="K29" s="283"/>
      <c r="L29" s="283"/>
      <c r="M29" s="433">
        <v>25.125</v>
      </c>
      <c r="N29" s="433">
        <v>33.099147593685423</v>
      </c>
      <c r="O29" s="283">
        <v>0</v>
      </c>
      <c r="P29" s="283">
        <v>100</v>
      </c>
      <c r="Q29" s="296">
        <v>8</v>
      </c>
      <c r="R29" s="434" t="s">
        <v>188</v>
      </c>
    </row>
    <row r="30" spans="1:18" x14ac:dyDescent="0.2">
      <c r="A30" s="115">
        <v>25</v>
      </c>
      <c r="B30" s="184" t="s">
        <v>90</v>
      </c>
      <c r="C30" s="283">
        <v>0</v>
      </c>
      <c r="D30" s="283">
        <v>33</v>
      </c>
      <c r="E30" s="283">
        <v>0</v>
      </c>
      <c r="F30" s="283">
        <v>30</v>
      </c>
      <c r="G30" s="283">
        <v>0</v>
      </c>
      <c r="H30" s="283">
        <v>0</v>
      </c>
      <c r="I30" s="283">
        <v>0</v>
      </c>
      <c r="J30" s="283">
        <v>0</v>
      </c>
      <c r="K30" s="283">
        <v>0</v>
      </c>
      <c r="L30" s="283">
        <v>0</v>
      </c>
      <c r="M30" s="433">
        <v>6.3</v>
      </c>
      <c r="N30" s="433">
        <v>13.300375934536586</v>
      </c>
      <c r="O30" s="283">
        <v>0</v>
      </c>
      <c r="P30" s="283">
        <v>33</v>
      </c>
      <c r="Q30" s="296">
        <v>10</v>
      </c>
      <c r="R30" s="434" t="s">
        <v>188</v>
      </c>
    </row>
    <row r="31" spans="1:18" x14ac:dyDescent="0.2">
      <c r="A31" s="463">
        <v>26</v>
      </c>
      <c r="B31" s="192" t="s">
        <v>92</v>
      </c>
      <c r="C31" s="283">
        <v>90</v>
      </c>
      <c r="D31" s="283">
        <v>100</v>
      </c>
      <c r="E31" s="283">
        <v>100</v>
      </c>
      <c r="F31" s="283">
        <v>100</v>
      </c>
      <c r="G31" s="283">
        <v>100</v>
      </c>
      <c r="H31" s="283">
        <v>50</v>
      </c>
      <c r="I31" s="283">
        <v>100</v>
      </c>
      <c r="J31" s="283">
        <v>75</v>
      </c>
      <c r="K31" s="283">
        <v>100</v>
      </c>
      <c r="L31" s="283">
        <v>100</v>
      </c>
      <c r="M31" s="433">
        <v>91.5</v>
      </c>
      <c r="N31" s="433">
        <v>16.674997917707682</v>
      </c>
      <c r="O31" s="283">
        <v>50</v>
      </c>
      <c r="P31" s="283">
        <v>100</v>
      </c>
      <c r="Q31" s="296">
        <v>10</v>
      </c>
      <c r="R31" s="434" t="s">
        <v>642</v>
      </c>
    </row>
    <row r="32" spans="1:18" x14ac:dyDescent="0.2">
      <c r="A32" s="115">
        <v>27</v>
      </c>
      <c r="B32" s="193" t="s">
        <v>95</v>
      </c>
      <c r="C32" s="283">
        <v>100</v>
      </c>
      <c r="D32" s="283">
        <v>100</v>
      </c>
      <c r="E32" s="283">
        <v>100</v>
      </c>
      <c r="F32" s="283">
        <v>100</v>
      </c>
      <c r="G32" s="283">
        <v>100</v>
      </c>
      <c r="H32" s="283">
        <v>100</v>
      </c>
      <c r="I32" s="283">
        <v>100</v>
      </c>
      <c r="J32" s="283">
        <v>100</v>
      </c>
      <c r="K32" s="283">
        <v>100</v>
      </c>
      <c r="L32" s="283">
        <v>100</v>
      </c>
      <c r="M32" s="433">
        <v>100</v>
      </c>
      <c r="N32" s="433">
        <v>0</v>
      </c>
      <c r="O32" s="283">
        <v>100</v>
      </c>
      <c r="P32" s="283">
        <v>100</v>
      </c>
      <c r="Q32" s="296">
        <v>10</v>
      </c>
      <c r="R32" s="434" t="s">
        <v>642</v>
      </c>
    </row>
    <row r="33" spans="1:18" x14ac:dyDescent="0.2">
      <c r="A33" s="115">
        <v>28</v>
      </c>
      <c r="B33" s="193" t="s">
        <v>97</v>
      </c>
      <c r="C33" s="283">
        <v>100</v>
      </c>
      <c r="D33" s="283">
        <v>100</v>
      </c>
      <c r="E33" s="283">
        <v>100</v>
      </c>
      <c r="F33" s="283">
        <v>100</v>
      </c>
      <c r="G33" s="283">
        <v>100</v>
      </c>
      <c r="H33" s="283">
        <v>100</v>
      </c>
      <c r="I33" s="283">
        <v>100</v>
      </c>
      <c r="J33" s="283">
        <v>100</v>
      </c>
      <c r="K33" s="283">
        <v>100</v>
      </c>
      <c r="L33" s="283">
        <v>87</v>
      </c>
      <c r="M33" s="433">
        <v>98.7</v>
      </c>
      <c r="N33" s="433">
        <v>4.1109609582188931</v>
      </c>
      <c r="O33" s="283">
        <v>87</v>
      </c>
      <c r="P33" s="283">
        <v>100</v>
      </c>
      <c r="Q33" s="296">
        <v>10</v>
      </c>
      <c r="R33" s="434" t="s">
        <v>642</v>
      </c>
    </row>
    <row r="34" spans="1:18" x14ac:dyDescent="0.2">
      <c r="A34" s="115">
        <v>29</v>
      </c>
      <c r="B34" s="195" t="s">
        <v>99</v>
      </c>
      <c r="C34" s="283">
        <v>100</v>
      </c>
      <c r="D34" s="283">
        <v>100</v>
      </c>
      <c r="E34" s="283">
        <v>100</v>
      </c>
      <c r="F34" s="283">
        <v>100</v>
      </c>
      <c r="G34" s="283">
        <v>42</v>
      </c>
      <c r="H34" s="283">
        <v>90</v>
      </c>
      <c r="I34" s="283">
        <v>100</v>
      </c>
      <c r="J34" s="283">
        <v>100</v>
      </c>
      <c r="K34" s="283">
        <v>100</v>
      </c>
      <c r="L34" s="283">
        <v>50</v>
      </c>
      <c r="M34" s="433">
        <v>88.2</v>
      </c>
      <c r="N34" s="433">
        <v>22.537869365926234</v>
      </c>
      <c r="O34" s="283">
        <v>42</v>
      </c>
      <c r="P34" s="283">
        <v>100</v>
      </c>
      <c r="Q34" s="296">
        <v>10</v>
      </c>
      <c r="R34" s="434" t="s">
        <v>642</v>
      </c>
    </row>
    <row r="35" spans="1:18" x14ac:dyDescent="0.2">
      <c r="A35" s="115">
        <v>30</v>
      </c>
      <c r="B35" s="195" t="s">
        <v>101</v>
      </c>
      <c r="C35" s="283">
        <v>100</v>
      </c>
      <c r="D35" s="283">
        <v>100</v>
      </c>
      <c r="E35" s="283">
        <v>100</v>
      </c>
      <c r="F35" s="283">
        <v>10</v>
      </c>
      <c r="G35" s="283">
        <v>100</v>
      </c>
      <c r="H35" s="283">
        <v>60</v>
      </c>
      <c r="I35" s="283">
        <v>50</v>
      </c>
      <c r="J35" s="283">
        <v>100</v>
      </c>
      <c r="K35" s="283">
        <v>10</v>
      </c>
      <c r="L35" s="283"/>
      <c r="M35" s="433">
        <v>70</v>
      </c>
      <c r="N35" s="433">
        <v>39.05124837953327</v>
      </c>
      <c r="O35" s="283">
        <v>10</v>
      </c>
      <c r="P35" s="283">
        <v>100</v>
      </c>
      <c r="Q35" s="296">
        <v>9</v>
      </c>
      <c r="R35" s="434" t="s">
        <v>746</v>
      </c>
    </row>
    <row r="36" spans="1:18" x14ac:dyDescent="0.2">
      <c r="A36" s="115">
        <v>31</v>
      </c>
      <c r="B36" s="350" t="s">
        <v>104</v>
      </c>
      <c r="C36" s="283">
        <v>100</v>
      </c>
      <c r="D36" s="283">
        <v>8</v>
      </c>
      <c r="E36" s="283">
        <v>20</v>
      </c>
      <c r="F36" s="283">
        <v>50</v>
      </c>
      <c r="G36" s="283">
        <v>30</v>
      </c>
      <c r="H36" s="283">
        <v>18</v>
      </c>
      <c r="I36" s="283">
        <v>30</v>
      </c>
      <c r="J36" s="283">
        <v>87</v>
      </c>
      <c r="K36" s="283">
        <v>90</v>
      </c>
      <c r="L36" s="283">
        <v>20</v>
      </c>
      <c r="M36" s="433">
        <v>45.3</v>
      </c>
      <c r="N36" s="433">
        <v>34.377156498013164</v>
      </c>
      <c r="O36" s="283">
        <v>8</v>
      </c>
      <c r="P36" s="283">
        <v>100</v>
      </c>
      <c r="Q36" s="296">
        <v>10</v>
      </c>
      <c r="R36" s="434" t="s">
        <v>746</v>
      </c>
    </row>
    <row r="37" spans="1:18" x14ac:dyDescent="0.2">
      <c r="A37" s="115">
        <v>32</v>
      </c>
      <c r="B37" s="115" t="s">
        <v>106</v>
      </c>
      <c r="C37" s="283">
        <v>70</v>
      </c>
      <c r="D37" s="283">
        <v>100</v>
      </c>
      <c r="E37" s="283">
        <v>100</v>
      </c>
      <c r="F37" s="283">
        <v>100</v>
      </c>
      <c r="G37" s="283">
        <v>100</v>
      </c>
      <c r="H37" s="283">
        <v>75</v>
      </c>
      <c r="I37" s="283">
        <v>83</v>
      </c>
      <c r="J37" s="283">
        <v>100</v>
      </c>
      <c r="K37" s="283">
        <v>100</v>
      </c>
      <c r="L37" s="283">
        <v>100</v>
      </c>
      <c r="M37" s="433">
        <v>92.8</v>
      </c>
      <c r="N37" s="433">
        <v>11.998148005236317</v>
      </c>
      <c r="O37" s="283">
        <v>70</v>
      </c>
      <c r="P37" s="283">
        <v>100</v>
      </c>
      <c r="Q37" s="296">
        <v>10</v>
      </c>
      <c r="R37" s="434" t="s">
        <v>188</v>
      </c>
    </row>
    <row r="38" spans="1:18" x14ac:dyDescent="0.2">
      <c r="A38" s="115">
        <v>33</v>
      </c>
      <c r="B38" s="115" t="s">
        <v>108</v>
      </c>
      <c r="C38" s="283">
        <v>90</v>
      </c>
      <c r="D38" s="283">
        <v>100</v>
      </c>
      <c r="E38" s="283">
        <v>100</v>
      </c>
      <c r="F38" s="283">
        <v>100</v>
      </c>
      <c r="G38" s="283">
        <v>100</v>
      </c>
      <c r="H38" s="283">
        <v>100</v>
      </c>
      <c r="I38" s="283">
        <v>100</v>
      </c>
      <c r="J38" s="283">
        <v>100</v>
      </c>
      <c r="K38" s="283">
        <v>100</v>
      </c>
      <c r="L38" s="283">
        <v>100</v>
      </c>
      <c r="M38" s="433">
        <v>99</v>
      </c>
      <c r="N38" s="433">
        <v>3.1622776601683795</v>
      </c>
      <c r="O38" s="283">
        <v>90</v>
      </c>
      <c r="P38" s="283">
        <v>100</v>
      </c>
      <c r="Q38" s="296">
        <v>10</v>
      </c>
      <c r="R38" s="434" t="s">
        <v>642</v>
      </c>
    </row>
    <row r="39" spans="1:18" x14ac:dyDescent="0.2">
      <c r="A39" s="115">
        <v>34</v>
      </c>
      <c r="B39" s="115" t="s">
        <v>110</v>
      </c>
      <c r="C39" s="283">
        <v>100</v>
      </c>
      <c r="D39" s="283">
        <v>75</v>
      </c>
      <c r="E39" s="283">
        <v>87</v>
      </c>
      <c r="F39" s="283">
        <v>100</v>
      </c>
      <c r="G39" s="283">
        <v>90</v>
      </c>
      <c r="H39" s="283">
        <v>100</v>
      </c>
      <c r="I39" s="283">
        <v>100</v>
      </c>
      <c r="J39" s="283">
        <v>100</v>
      </c>
      <c r="K39" s="283">
        <v>100</v>
      </c>
      <c r="L39" s="283">
        <v>100</v>
      </c>
      <c r="M39" s="433">
        <v>95.2</v>
      </c>
      <c r="N39" s="433">
        <v>8.5868115929798616</v>
      </c>
      <c r="O39" s="283">
        <v>75</v>
      </c>
      <c r="P39" s="283">
        <v>100</v>
      </c>
      <c r="Q39" s="296">
        <v>10</v>
      </c>
      <c r="R39" s="434" t="s">
        <v>642</v>
      </c>
    </row>
    <row r="40" spans="1:18" x14ac:dyDescent="0.2">
      <c r="A40" s="115">
        <v>35</v>
      </c>
      <c r="B40" s="115" t="s">
        <v>112</v>
      </c>
      <c r="C40" s="283">
        <v>100</v>
      </c>
      <c r="D40" s="283">
        <v>100</v>
      </c>
      <c r="E40" s="283">
        <v>100</v>
      </c>
      <c r="F40" s="283">
        <v>100</v>
      </c>
      <c r="G40" s="283">
        <v>100</v>
      </c>
      <c r="H40" s="283">
        <v>100</v>
      </c>
      <c r="I40" s="283">
        <v>100</v>
      </c>
      <c r="J40" s="283">
        <v>100</v>
      </c>
      <c r="K40" s="283">
        <v>100</v>
      </c>
      <c r="L40" s="283">
        <v>100</v>
      </c>
      <c r="M40" s="433">
        <v>100</v>
      </c>
      <c r="N40" s="433">
        <v>0</v>
      </c>
      <c r="O40" s="283">
        <v>100</v>
      </c>
      <c r="P40" s="283">
        <v>100</v>
      </c>
      <c r="Q40" s="296">
        <v>10</v>
      </c>
      <c r="R40" s="434" t="s">
        <v>642</v>
      </c>
    </row>
    <row r="41" spans="1:18" x14ac:dyDescent="0.2">
      <c r="A41" s="115">
        <v>36</v>
      </c>
      <c r="B41" s="115" t="s">
        <v>114</v>
      </c>
      <c r="C41" s="283">
        <v>100</v>
      </c>
      <c r="D41" s="283">
        <v>12</v>
      </c>
      <c r="E41" s="283">
        <v>87</v>
      </c>
      <c r="F41" s="283">
        <v>87</v>
      </c>
      <c r="G41" s="283">
        <v>100</v>
      </c>
      <c r="H41" s="283">
        <v>100</v>
      </c>
      <c r="I41" s="283">
        <v>100</v>
      </c>
      <c r="J41" s="283">
        <v>100</v>
      </c>
      <c r="K41" s="283">
        <v>87</v>
      </c>
      <c r="L41" s="283">
        <v>87</v>
      </c>
      <c r="M41" s="433">
        <v>86</v>
      </c>
      <c r="N41" s="433">
        <v>26.791375063213493</v>
      </c>
      <c r="O41" s="283">
        <v>12</v>
      </c>
      <c r="P41" s="283">
        <v>100</v>
      </c>
      <c r="Q41" s="296">
        <v>10</v>
      </c>
      <c r="R41" s="434" t="s">
        <v>642</v>
      </c>
    </row>
    <row r="42" spans="1:18" x14ac:dyDescent="0.2">
      <c r="A42" s="115">
        <v>37</v>
      </c>
      <c r="B42" s="115" t="s">
        <v>116</v>
      </c>
      <c r="C42" s="283">
        <v>60</v>
      </c>
      <c r="D42" s="283">
        <v>0</v>
      </c>
      <c r="E42" s="283">
        <v>75</v>
      </c>
      <c r="F42" s="283">
        <v>33</v>
      </c>
      <c r="G42" s="283">
        <v>80</v>
      </c>
      <c r="H42" s="283">
        <v>100</v>
      </c>
      <c r="I42" s="283">
        <v>0</v>
      </c>
      <c r="J42" s="283">
        <v>0</v>
      </c>
      <c r="K42" s="283">
        <v>10</v>
      </c>
      <c r="L42" s="283"/>
      <c r="M42" s="433">
        <v>39.777777777777779</v>
      </c>
      <c r="N42" s="433">
        <v>39.644601706215241</v>
      </c>
      <c r="O42" s="283">
        <v>0</v>
      </c>
      <c r="P42" s="283">
        <v>100</v>
      </c>
      <c r="Q42" s="296">
        <v>9</v>
      </c>
      <c r="R42" s="434" t="s">
        <v>746</v>
      </c>
    </row>
    <row r="43" spans="1:18" x14ac:dyDescent="0.2">
      <c r="A43" s="115">
        <v>38</v>
      </c>
      <c r="B43" s="115" t="s">
        <v>118</v>
      </c>
      <c r="C43" s="283">
        <v>100</v>
      </c>
      <c r="D43" s="283">
        <v>100</v>
      </c>
      <c r="E43" s="283">
        <v>100</v>
      </c>
      <c r="F43" s="283">
        <v>100</v>
      </c>
      <c r="G43" s="283">
        <v>90</v>
      </c>
      <c r="H43" s="283">
        <v>100</v>
      </c>
      <c r="I43" s="283">
        <v>100</v>
      </c>
      <c r="J43" s="283">
        <v>100</v>
      </c>
      <c r="K43" s="283">
        <v>80</v>
      </c>
      <c r="L43" s="283">
        <v>100</v>
      </c>
      <c r="M43" s="433">
        <v>97</v>
      </c>
      <c r="N43" s="433">
        <v>6.7494855771055287</v>
      </c>
      <c r="O43" s="283">
        <v>80</v>
      </c>
      <c r="P43" s="283">
        <v>100</v>
      </c>
      <c r="Q43" s="296">
        <v>10</v>
      </c>
      <c r="R43" s="434" t="s">
        <v>642</v>
      </c>
    </row>
    <row r="44" spans="1:18" x14ac:dyDescent="0.2">
      <c r="A44" s="115">
        <v>39</v>
      </c>
      <c r="B44" s="115" t="s">
        <v>120</v>
      </c>
      <c r="C44" s="283">
        <v>100</v>
      </c>
      <c r="D44" s="283">
        <v>100</v>
      </c>
      <c r="E44" s="283">
        <v>100</v>
      </c>
      <c r="F44" s="283">
        <v>100</v>
      </c>
      <c r="G44" s="283">
        <v>80</v>
      </c>
      <c r="H44" s="283">
        <v>100</v>
      </c>
      <c r="I44" s="283">
        <v>100</v>
      </c>
      <c r="J44" s="283">
        <v>90</v>
      </c>
      <c r="K44" s="283">
        <v>100</v>
      </c>
      <c r="L44" s="283">
        <v>100</v>
      </c>
      <c r="M44" s="433">
        <v>97</v>
      </c>
      <c r="N44" s="433">
        <v>6.7494855771055287</v>
      </c>
      <c r="O44" s="283">
        <v>80</v>
      </c>
      <c r="P44" s="283">
        <v>100</v>
      </c>
      <c r="Q44" s="296">
        <v>10</v>
      </c>
      <c r="R44" s="434" t="s">
        <v>642</v>
      </c>
    </row>
    <row r="45" spans="1:18" x14ac:dyDescent="0.2">
      <c r="A45" s="115">
        <v>40</v>
      </c>
      <c r="B45" s="115" t="s">
        <v>122</v>
      </c>
      <c r="C45" s="283">
        <v>100</v>
      </c>
      <c r="D45" s="283">
        <v>100</v>
      </c>
      <c r="E45" s="283">
        <v>100</v>
      </c>
      <c r="F45" s="283">
        <v>100</v>
      </c>
      <c r="G45" s="283">
        <v>100</v>
      </c>
      <c r="H45" s="283">
        <v>100</v>
      </c>
      <c r="I45" s="283">
        <v>80</v>
      </c>
      <c r="J45" s="283">
        <v>100</v>
      </c>
      <c r="K45" s="283">
        <v>100</v>
      </c>
      <c r="L45" s="283">
        <v>100</v>
      </c>
      <c r="M45" s="433">
        <v>98</v>
      </c>
      <c r="N45" s="433">
        <v>6.324555320336759</v>
      </c>
      <c r="O45" s="283">
        <v>80</v>
      </c>
      <c r="P45" s="283">
        <v>100</v>
      </c>
      <c r="Q45" s="296">
        <v>10</v>
      </c>
      <c r="R45" s="434" t="s">
        <v>642</v>
      </c>
    </row>
    <row r="46" spans="1:18" x14ac:dyDescent="0.2">
      <c r="A46" s="115">
        <v>41</v>
      </c>
      <c r="B46" s="115" t="s">
        <v>125</v>
      </c>
      <c r="C46" s="283">
        <v>18</v>
      </c>
      <c r="D46" s="283">
        <v>18</v>
      </c>
      <c r="E46" s="283">
        <v>100</v>
      </c>
      <c r="F46" s="283">
        <v>100</v>
      </c>
      <c r="G46" s="283">
        <v>100</v>
      </c>
      <c r="H46" s="283">
        <v>90</v>
      </c>
      <c r="I46" s="283">
        <v>50</v>
      </c>
      <c r="J46" s="283">
        <v>100</v>
      </c>
      <c r="K46" s="283">
        <v>100</v>
      </c>
      <c r="L46" s="283"/>
      <c r="M46" s="433">
        <v>75.111111111111114</v>
      </c>
      <c r="N46" s="433">
        <v>36.181640525425479</v>
      </c>
      <c r="O46" s="283">
        <v>18</v>
      </c>
      <c r="P46" s="283">
        <v>100</v>
      </c>
      <c r="Q46" s="296">
        <v>9</v>
      </c>
      <c r="R46" s="434" t="s">
        <v>642</v>
      </c>
    </row>
    <row r="47" spans="1:18" x14ac:dyDescent="0.2">
      <c r="A47" s="115">
        <v>42</v>
      </c>
      <c r="B47" s="115" t="s">
        <v>127</v>
      </c>
      <c r="C47" s="283">
        <v>0</v>
      </c>
      <c r="D47" s="283">
        <v>0</v>
      </c>
      <c r="E47" s="283">
        <v>8</v>
      </c>
      <c r="F47" s="283">
        <v>30</v>
      </c>
      <c r="G47" s="283">
        <v>0</v>
      </c>
      <c r="H47" s="283">
        <v>0</v>
      </c>
      <c r="I47" s="283">
        <v>70</v>
      </c>
      <c r="J47" s="283">
        <v>0</v>
      </c>
      <c r="K47" s="283"/>
      <c r="L47" s="283"/>
      <c r="M47" s="433">
        <v>13.5</v>
      </c>
      <c r="N47" s="433">
        <v>25.088415084029748</v>
      </c>
      <c r="O47" s="283">
        <v>0</v>
      </c>
      <c r="P47" s="283">
        <v>70</v>
      </c>
      <c r="Q47" s="296">
        <v>8</v>
      </c>
      <c r="R47" s="434" t="s">
        <v>188</v>
      </c>
    </row>
    <row r="48" spans="1:18" x14ac:dyDescent="0.2">
      <c r="A48" s="115">
        <v>43</v>
      </c>
      <c r="B48" s="115" t="s">
        <v>129</v>
      </c>
      <c r="C48" s="283">
        <v>100</v>
      </c>
      <c r="D48" s="283">
        <v>100</v>
      </c>
      <c r="E48" s="283">
        <v>100</v>
      </c>
      <c r="F48" s="283">
        <v>100</v>
      </c>
      <c r="G48" s="283">
        <v>100</v>
      </c>
      <c r="H48" s="283">
        <v>100</v>
      </c>
      <c r="I48" s="283">
        <v>100</v>
      </c>
      <c r="J48" s="283">
        <v>100</v>
      </c>
      <c r="K48" s="283">
        <v>100</v>
      </c>
      <c r="L48" s="283">
        <v>100</v>
      </c>
      <c r="M48" s="433">
        <v>100</v>
      </c>
      <c r="N48" s="433">
        <v>0</v>
      </c>
      <c r="O48" s="283">
        <v>100</v>
      </c>
      <c r="P48" s="283">
        <v>100</v>
      </c>
      <c r="Q48" s="296">
        <v>10</v>
      </c>
      <c r="R48" s="434" t="s">
        <v>642</v>
      </c>
    </row>
    <row r="49" spans="1:18" s="438" customFormat="1" x14ac:dyDescent="0.2">
      <c r="A49" s="314">
        <v>44</v>
      </c>
      <c r="B49" s="314" t="s">
        <v>131</v>
      </c>
      <c r="C49" s="440">
        <v>100</v>
      </c>
      <c r="D49" s="440">
        <v>100</v>
      </c>
      <c r="E49" s="440">
        <v>100</v>
      </c>
      <c r="F49" s="440">
        <v>10</v>
      </c>
      <c r="G49" s="440">
        <v>100</v>
      </c>
      <c r="H49" s="440">
        <v>100</v>
      </c>
      <c r="I49" s="440">
        <v>100</v>
      </c>
      <c r="J49" s="440">
        <v>20</v>
      </c>
      <c r="K49" s="440">
        <v>100</v>
      </c>
      <c r="L49" s="440">
        <v>100</v>
      </c>
      <c r="M49" s="441">
        <v>83</v>
      </c>
      <c r="N49" s="441">
        <v>35.91656999213594</v>
      </c>
      <c r="O49" s="440">
        <v>10</v>
      </c>
      <c r="P49" s="440">
        <v>100</v>
      </c>
      <c r="Q49" s="439">
        <v>10</v>
      </c>
      <c r="R49" s="442" t="s">
        <v>642</v>
      </c>
    </row>
    <row r="50" spans="1:18" x14ac:dyDescent="0.2">
      <c r="A50" s="115" t="s">
        <v>1384</v>
      </c>
      <c r="B50" s="115" t="s">
        <v>1385</v>
      </c>
      <c r="C50" s="283">
        <v>85</v>
      </c>
      <c r="D50" s="283">
        <v>100</v>
      </c>
      <c r="E50" s="283">
        <v>10</v>
      </c>
      <c r="F50" s="283">
        <v>100</v>
      </c>
      <c r="G50" s="283">
        <v>100</v>
      </c>
      <c r="H50" s="283">
        <v>100</v>
      </c>
      <c r="I50" s="283">
        <v>85</v>
      </c>
      <c r="J50" s="283">
        <v>100</v>
      </c>
      <c r="K50" s="283">
        <v>100</v>
      </c>
      <c r="L50" s="283">
        <v>100</v>
      </c>
      <c r="M50" s="433">
        <v>88</v>
      </c>
      <c r="N50" s="433">
        <v>28.106938645110393</v>
      </c>
      <c r="O50" s="283">
        <v>10</v>
      </c>
      <c r="P50" s="283">
        <v>100</v>
      </c>
      <c r="Q50" s="296">
        <v>10</v>
      </c>
      <c r="R50" s="435"/>
    </row>
    <row r="51" spans="1:18" x14ac:dyDescent="0.2">
      <c r="A51" s="115" t="s">
        <v>1384</v>
      </c>
      <c r="B51" s="115" t="s">
        <v>1386</v>
      </c>
      <c r="C51" s="283">
        <v>100</v>
      </c>
      <c r="D51" s="283">
        <v>100</v>
      </c>
      <c r="E51" s="283">
        <v>100</v>
      </c>
      <c r="F51" s="283">
        <v>100</v>
      </c>
      <c r="G51" s="283">
        <v>10</v>
      </c>
      <c r="H51" s="283">
        <v>100</v>
      </c>
      <c r="I51" s="283">
        <v>100</v>
      </c>
      <c r="J51" s="283">
        <v>100</v>
      </c>
      <c r="K51" s="283">
        <v>100</v>
      </c>
      <c r="L51" s="283">
        <v>100</v>
      </c>
      <c r="M51" s="433">
        <v>91</v>
      </c>
      <c r="N51" s="433">
        <v>28.460498941515414</v>
      </c>
      <c r="O51" s="283">
        <v>10</v>
      </c>
      <c r="P51" s="283">
        <v>100</v>
      </c>
      <c r="Q51" s="296">
        <v>10</v>
      </c>
      <c r="R51" s="435"/>
    </row>
    <row r="52" spans="1:18" x14ac:dyDescent="0.2">
      <c r="A52" s="115"/>
      <c r="B52" s="115"/>
      <c r="C52" s="430"/>
      <c r="D52" s="430"/>
      <c r="E52" s="430"/>
      <c r="F52" s="430"/>
      <c r="G52" s="430"/>
      <c r="H52" s="430"/>
      <c r="I52" s="430"/>
      <c r="J52" s="430"/>
      <c r="K52" s="430"/>
      <c r="L52" s="430"/>
      <c r="M52" s="431"/>
      <c r="N52" s="430"/>
      <c r="O52" s="430"/>
      <c r="P52" s="430"/>
      <c r="Q52" s="430"/>
      <c r="R52" s="430"/>
    </row>
    <row r="53" spans="1:18" x14ac:dyDescent="0.2">
      <c r="A53" s="115" t="s">
        <v>1387</v>
      </c>
      <c r="B53" s="115"/>
      <c r="C53" s="430"/>
      <c r="D53" s="430"/>
      <c r="E53" s="430"/>
      <c r="F53" s="430"/>
      <c r="G53" s="430"/>
      <c r="H53" s="430"/>
      <c r="I53" s="430"/>
      <c r="J53" s="430"/>
      <c r="K53" s="430"/>
      <c r="L53" s="430"/>
      <c r="M53" s="431"/>
      <c r="N53" s="430"/>
      <c r="O53" s="430"/>
      <c r="P53" s="430"/>
      <c r="Q53" s="430"/>
      <c r="R53" s="430"/>
    </row>
    <row r="54" spans="1:18" x14ac:dyDescent="0.2">
      <c r="A54" s="115"/>
      <c r="B54" s="115"/>
      <c r="C54" s="430"/>
      <c r="D54" s="430"/>
      <c r="E54" s="430"/>
      <c r="F54" s="430"/>
      <c r="G54" s="430"/>
      <c r="H54" s="430"/>
      <c r="I54" s="430"/>
      <c r="J54" s="430"/>
      <c r="K54" s="430"/>
      <c r="L54" s="430"/>
      <c r="M54" s="430"/>
      <c r="N54" s="430"/>
      <c r="O54" s="430"/>
      <c r="P54" s="430"/>
      <c r="Q54" s="430"/>
      <c r="R54" s="430"/>
    </row>
  </sheetData>
  <mergeCells count="2">
    <mergeCell ref="C11:L11"/>
    <mergeCell ref="E3:G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2" zoomScaleNormal="100" zoomScaleSheetLayoutView="100" workbookViewId="0">
      <selection activeCell="A2" sqref="A2"/>
    </sheetView>
  </sheetViews>
  <sheetFormatPr defaultRowHeight="15" x14ac:dyDescent="0.2"/>
  <cols>
    <col min="1" max="1" width="8.140625" style="177" customWidth="1"/>
    <col min="2" max="2" width="22" style="177" bestFit="1" customWidth="1"/>
    <col min="3" max="3" width="9.140625" style="117"/>
    <col min="4" max="6" width="8.5703125" style="137" customWidth="1"/>
    <col min="7" max="7" width="6.28515625" style="138" customWidth="1"/>
    <col min="8" max="16384" width="9.140625" style="138"/>
  </cols>
  <sheetData>
    <row r="1" spans="1:6" ht="15.75" x14ac:dyDescent="0.25">
      <c r="A1" s="125" t="s">
        <v>1205</v>
      </c>
      <c r="B1" s="117"/>
    </row>
    <row r="2" spans="1:6" ht="15.75" x14ac:dyDescent="0.25">
      <c r="A2" s="125" t="s">
        <v>1205</v>
      </c>
    </row>
    <row r="5" spans="1:6" s="128" customFormat="1" ht="15.75" x14ac:dyDescent="0.25">
      <c r="A5" s="108" t="s">
        <v>37</v>
      </c>
      <c r="B5" s="108" t="s">
        <v>38</v>
      </c>
      <c r="C5" s="170"/>
      <c r="D5" s="129" t="s">
        <v>140</v>
      </c>
      <c r="E5" s="129" t="s">
        <v>141</v>
      </c>
      <c r="F5" s="129" t="s">
        <v>142</v>
      </c>
    </row>
    <row r="6" spans="1:6" x14ac:dyDescent="0.2">
      <c r="A6" s="130">
        <v>1</v>
      </c>
      <c r="B6" s="130" t="s">
        <v>41</v>
      </c>
      <c r="D6" s="137">
        <v>2</v>
      </c>
      <c r="E6" s="137">
        <v>20</v>
      </c>
      <c r="F6" s="136">
        <v>9.0909090909090917</v>
      </c>
    </row>
    <row r="7" spans="1:6" x14ac:dyDescent="0.2">
      <c r="A7" s="181">
        <v>2</v>
      </c>
      <c r="B7" s="181" t="s">
        <v>59</v>
      </c>
      <c r="D7" s="137">
        <v>25</v>
      </c>
      <c r="E7" s="137">
        <v>1</v>
      </c>
      <c r="F7" s="136">
        <v>96.15384615384616</v>
      </c>
    </row>
    <row r="8" spans="1:6" x14ac:dyDescent="0.2">
      <c r="A8" s="181">
        <v>3</v>
      </c>
      <c r="B8" s="181" t="s">
        <v>60</v>
      </c>
      <c r="D8" s="137">
        <v>10</v>
      </c>
      <c r="E8" s="137">
        <v>11</v>
      </c>
      <c r="F8" s="136">
        <v>47.619047619047613</v>
      </c>
    </row>
    <row r="9" spans="1:6" x14ac:dyDescent="0.2">
      <c r="A9" s="181">
        <v>4</v>
      </c>
      <c r="B9" s="181" t="s">
        <v>43</v>
      </c>
      <c r="D9" s="137">
        <v>2</v>
      </c>
      <c r="E9" s="137">
        <v>21</v>
      </c>
      <c r="F9" s="136">
        <v>8.695652173913043</v>
      </c>
    </row>
    <row r="10" spans="1:6" x14ac:dyDescent="0.2">
      <c r="A10" s="181">
        <v>5</v>
      </c>
      <c r="B10" s="135" t="s">
        <v>61</v>
      </c>
      <c r="D10" s="137">
        <v>1</v>
      </c>
      <c r="E10" s="137">
        <v>20</v>
      </c>
      <c r="F10" s="136">
        <v>4.7619047619047619</v>
      </c>
    </row>
    <row r="11" spans="1:6" x14ac:dyDescent="0.2">
      <c r="A11" s="181">
        <v>6</v>
      </c>
      <c r="B11" s="188" t="s">
        <v>49</v>
      </c>
      <c r="D11" s="137">
        <v>0</v>
      </c>
      <c r="E11" s="137" t="s">
        <v>143</v>
      </c>
      <c r="F11" s="137">
        <v>0</v>
      </c>
    </row>
    <row r="12" spans="1:6" x14ac:dyDescent="0.2">
      <c r="A12" s="181">
        <v>7</v>
      </c>
      <c r="B12" s="182" t="s">
        <v>62</v>
      </c>
      <c r="D12" s="137">
        <v>4</v>
      </c>
      <c r="E12" s="137">
        <v>20</v>
      </c>
      <c r="F12" s="136">
        <v>16.666666666666664</v>
      </c>
    </row>
    <row r="13" spans="1:6" x14ac:dyDescent="0.2">
      <c r="A13" s="181">
        <v>8</v>
      </c>
      <c r="B13" s="134" t="s">
        <v>64</v>
      </c>
      <c r="D13" s="137">
        <v>26</v>
      </c>
      <c r="E13" s="137">
        <v>6</v>
      </c>
      <c r="F13" s="136">
        <v>81.25</v>
      </c>
    </row>
    <row r="14" spans="1:6" x14ac:dyDescent="0.2">
      <c r="A14" s="181">
        <v>9</v>
      </c>
      <c r="B14" s="182" t="s">
        <v>66</v>
      </c>
      <c r="D14" s="137">
        <v>9</v>
      </c>
      <c r="E14" s="137">
        <v>15</v>
      </c>
      <c r="F14" s="136">
        <v>37.5</v>
      </c>
    </row>
    <row r="15" spans="1:6" x14ac:dyDescent="0.2">
      <c r="A15" s="181">
        <v>10</v>
      </c>
      <c r="B15" s="188" t="s">
        <v>68</v>
      </c>
      <c r="D15" s="137">
        <v>0</v>
      </c>
      <c r="E15" s="137" t="s">
        <v>143</v>
      </c>
      <c r="F15" s="137">
        <v>0</v>
      </c>
    </row>
    <row r="16" spans="1:6" x14ac:dyDescent="0.2">
      <c r="A16" s="181">
        <v>11</v>
      </c>
      <c r="B16" s="188" t="s">
        <v>70</v>
      </c>
      <c r="D16" s="137">
        <v>0</v>
      </c>
      <c r="E16" s="137" t="s">
        <v>143</v>
      </c>
      <c r="F16" s="137">
        <v>0</v>
      </c>
    </row>
    <row r="17" spans="1:6" x14ac:dyDescent="0.2">
      <c r="A17" s="181">
        <v>12</v>
      </c>
      <c r="B17" s="183" t="s">
        <v>72</v>
      </c>
      <c r="D17" s="137">
        <v>1</v>
      </c>
      <c r="E17" s="137">
        <v>18</v>
      </c>
      <c r="F17" s="136">
        <v>5.2631578947368416</v>
      </c>
    </row>
    <row r="18" spans="1:6" x14ac:dyDescent="0.2">
      <c r="A18" s="181">
        <v>13</v>
      </c>
      <c r="B18" s="183" t="s">
        <v>73</v>
      </c>
      <c r="D18" s="137">
        <v>1</v>
      </c>
      <c r="E18" s="137">
        <v>23</v>
      </c>
      <c r="F18" s="136">
        <v>4.1666666666666661</v>
      </c>
    </row>
    <row r="19" spans="1:6" x14ac:dyDescent="0.2">
      <c r="A19" s="181">
        <v>14</v>
      </c>
      <c r="B19" s="184" t="s">
        <v>75</v>
      </c>
      <c r="D19" s="137">
        <v>0</v>
      </c>
      <c r="E19" s="137" t="s">
        <v>143</v>
      </c>
      <c r="F19" s="137">
        <v>0</v>
      </c>
    </row>
    <row r="20" spans="1:6" x14ac:dyDescent="0.2">
      <c r="A20" s="181">
        <v>15</v>
      </c>
      <c r="B20" s="133" t="s">
        <v>76</v>
      </c>
      <c r="D20" s="137">
        <v>1</v>
      </c>
      <c r="E20" s="137">
        <v>18</v>
      </c>
      <c r="F20" s="136">
        <v>5.2631578947368416</v>
      </c>
    </row>
    <row r="21" spans="1:6" x14ac:dyDescent="0.2">
      <c r="A21" s="181">
        <v>16</v>
      </c>
      <c r="B21" s="184" t="s">
        <v>79</v>
      </c>
      <c r="D21" s="137">
        <v>1</v>
      </c>
      <c r="E21" s="137">
        <v>26</v>
      </c>
      <c r="F21" s="136">
        <v>3.7037037037037033</v>
      </c>
    </row>
    <row r="22" spans="1:6" x14ac:dyDescent="0.2">
      <c r="A22" s="181">
        <v>17</v>
      </c>
      <c r="B22" s="184" t="s">
        <v>81</v>
      </c>
      <c r="D22" s="137">
        <v>1</v>
      </c>
      <c r="E22" s="137">
        <v>23</v>
      </c>
      <c r="F22" s="136">
        <v>4.1666666666666661</v>
      </c>
    </row>
    <row r="23" spans="1:6" x14ac:dyDescent="0.2">
      <c r="A23" s="181">
        <v>18</v>
      </c>
      <c r="B23" s="183" t="s">
        <v>82</v>
      </c>
      <c r="D23" s="137">
        <v>0</v>
      </c>
      <c r="E23" s="137" t="s">
        <v>143</v>
      </c>
      <c r="F23" s="137">
        <v>0</v>
      </c>
    </row>
    <row r="24" spans="1:6" x14ac:dyDescent="0.2">
      <c r="A24" s="181">
        <v>19</v>
      </c>
      <c r="B24" s="183" t="s">
        <v>83</v>
      </c>
      <c r="D24" s="137">
        <v>1</v>
      </c>
      <c r="E24" s="137">
        <v>26</v>
      </c>
      <c r="F24" s="136">
        <v>3.7037037037037033</v>
      </c>
    </row>
    <row r="25" spans="1:6" x14ac:dyDescent="0.2">
      <c r="A25" s="181">
        <v>20</v>
      </c>
      <c r="B25" s="183" t="s">
        <v>53</v>
      </c>
      <c r="D25" s="137">
        <v>2</v>
      </c>
      <c r="E25" s="137">
        <v>23</v>
      </c>
      <c r="F25" s="136">
        <v>8</v>
      </c>
    </row>
    <row r="26" spans="1:6" x14ac:dyDescent="0.2">
      <c r="A26" s="181">
        <v>21</v>
      </c>
      <c r="B26" s="185" t="s">
        <v>54</v>
      </c>
      <c r="D26" s="137">
        <v>0</v>
      </c>
      <c r="E26" s="137" t="s">
        <v>143</v>
      </c>
      <c r="F26" s="137">
        <v>0</v>
      </c>
    </row>
    <row r="27" spans="1:6" x14ac:dyDescent="0.2">
      <c r="A27" s="181">
        <v>22</v>
      </c>
      <c r="B27" s="185" t="s">
        <v>84</v>
      </c>
      <c r="D27" s="137">
        <v>0</v>
      </c>
      <c r="E27" s="137" t="s">
        <v>143</v>
      </c>
      <c r="F27" s="137">
        <v>0</v>
      </c>
    </row>
    <row r="28" spans="1:6" x14ac:dyDescent="0.2">
      <c r="A28" s="181">
        <v>23</v>
      </c>
      <c r="B28" s="185" t="s">
        <v>86</v>
      </c>
      <c r="D28" s="137">
        <v>0</v>
      </c>
      <c r="E28" s="137" t="s">
        <v>143</v>
      </c>
      <c r="F28" s="137">
        <v>0</v>
      </c>
    </row>
    <row r="29" spans="1:6" x14ac:dyDescent="0.2">
      <c r="A29" s="181">
        <v>24</v>
      </c>
      <c r="B29" s="185" t="s">
        <v>88</v>
      </c>
      <c r="D29" s="137">
        <v>0</v>
      </c>
      <c r="E29" s="137" t="s">
        <v>143</v>
      </c>
      <c r="F29" s="137">
        <v>0</v>
      </c>
    </row>
    <row r="30" spans="1:6" x14ac:dyDescent="0.2">
      <c r="A30" s="181">
        <v>25</v>
      </c>
      <c r="B30" s="185" t="s">
        <v>90</v>
      </c>
      <c r="D30" s="137">
        <v>1</v>
      </c>
      <c r="E30" s="137">
        <v>24</v>
      </c>
      <c r="F30" s="136">
        <v>4</v>
      </c>
    </row>
    <row r="31" spans="1:6" x14ac:dyDescent="0.2">
      <c r="A31" s="132">
        <v>26</v>
      </c>
      <c r="B31" s="131" t="s">
        <v>92</v>
      </c>
      <c r="D31" s="137">
        <v>0</v>
      </c>
      <c r="E31" s="137" t="s">
        <v>143</v>
      </c>
      <c r="F31" s="137">
        <v>0</v>
      </c>
    </row>
    <row r="32" spans="1:6" x14ac:dyDescent="0.2">
      <c r="A32" s="181">
        <v>27</v>
      </c>
      <c r="B32" s="193" t="s">
        <v>95</v>
      </c>
      <c r="D32" s="137">
        <v>0</v>
      </c>
      <c r="E32" s="137" t="s">
        <v>143</v>
      </c>
      <c r="F32" s="137">
        <v>0</v>
      </c>
    </row>
    <row r="33" spans="1:6" x14ac:dyDescent="0.2">
      <c r="A33" s="181">
        <v>28</v>
      </c>
      <c r="B33" s="193" t="s">
        <v>97</v>
      </c>
      <c r="D33" s="137">
        <v>0</v>
      </c>
      <c r="E33" s="137" t="s">
        <v>143</v>
      </c>
      <c r="F33" s="137">
        <v>0</v>
      </c>
    </row>
    <row r="34" spans="1:6" x14ac:dyDescent="0.2">
      <c r="A34" s="181">
        <v>29</v>
      </c>
      <c r="B34" s="195" t="s">
        <v>99</v>
      </c>
      <c r="D34" s="137">
        <v>0</v>
      </c>
      <c r="E34" s="137" t="s">
        <v>143</v>
      </c>
      <c r="F34" s="137">
        <v>0</v>
      </c>
    </row>
    <row r="35" spans="1:6" x14ac:dyDescent="0.2">
      <c r="A35" s="181">
        <v>30</v>
      </c>
      <c r="B35" s="195" t="s">
        <v>101</v>
      </c>
      <c r="D35" s="137">
        <v>5</v>
      </c>
      <c r="E35" s="137">
        <v>18</v>
      </c>
      <c r="F35" s="136">
        <v>21.739130434782609</v>
      </c>
    </row>
    <row r="36" spans="1:6" x14ac:dyDescent="0.2">
      <c r="A36" s="181">
        <v>31</v>
      </c>
      <c r="B36" s="194" t="s">
        <v>104</v>
      </c>
      <c r="D36" s="137">
        <v>0</v>
      </c>
      <c r="E36" s="137" t="s">
        <v>143</v>
      </c>
      <c r="F36" s="137">
        <v>0</v>
      </c>
    </row>
    <row r="37" spans="1:6" x14ac:dyDescent="0.2">
      <c r="A37" s="181">
        <v>32</v>
      </c>
      <c r="B37" s="181" t="s">
        <v>106</v>
      </c>
      <c r="D37" s="137">
        <v>0</v>
      </c>
      <c r="E37" s="137" t="s">
        <v>143</v>
      </c>
      <c r="F37" s="137">
        <v>0</v>
      </c>
    </row>
    <row r="38" spans="1:6" x14ac:dyDescent="0.2">
      <c r="A38" s="181">
        <v>33</v>
      </c>
      <c r="B38" s="181" t="s">
        <v>108</v>
      </c>
      <c r="D38" s="137">
        <v>16</v>
      </c>
      <c r="E38" s="137">
        <v>7</v>
      </c>
      <c r="F38" s="136">
        <v>69.565217391304344</v>
      </c>
    </row>
    <row r="39" spans="1:6" x14ac:dyDescent="0.2">
      <c r="A39" s="181">
        <v>34</v>
      </c>
      <c r="B39" s="181" t="s">
        <v>110</v>
      </c>
      <c r="D39" s="137">
        <v>18</v>
      </c>
      <c r="E39" s="137">
        <v>6</v>
      </c>
      <c r="F39" s="136">
        <v>75</v>
      </c>
    </row>
    <row r="40" spans="1:6" x14ac:dyDescent="0.2">
      <c r="A40" s="181">
        <v>35</v>
      </c>
      <c r="B40" s="181" t="s">
        <v>112</v>
      </c>
      <c r="D40" s="137">
        <v>2</v>
      </c>
      <c r="E40" s="137">
        <v>22</v>
      </c>
      <c r="F40" s="136">
        <v>8.3333333333333321</v>
      </c>
    </row>
    <row r="41" spans="1:6" x14ac:dyDescent="0.2">
      <c r="A41" s="181">
        <v>36</v>
      </c>
      <c r="B41" s="181" t="s">
        <v>114</v>
      </c>
      <c r="D41" s="137" t="s">
        <v>143</v>
      </c>
      <c r="E41" s="137">
        <v>0</v>
      </c>
      <c r="F41" s="137">
        <v>100</v>
      </c>
    </row>
    <row r="42" spans="1:6" x14ac:dyDescent="0.2">
      <c r="A42" s="181">
        <v>37</v>
      </c>
      <c r="B42" s="181" t="s">
        <v>116</v>
      </c>
      <c r="D42" s="137">
        <v>0</v>
      </c>
      <c r="E42" s="137" t="s">
        <v>143</v>
      </c>
      <c r="F42" s="137">
        <v>0</v>
      </c>
    </row>
    <row r="43" spans="1:6" x14ac:dyDescent="0.2">
      <c r="A43" s="181">
        <v>38</v>
      </c>
      <c r="B43" s="181" t="s">
        <v>118</v>
      </c>
      <c r="D43" s="137">
        <v>0</v>
      </c>
      <c r="E43" s="137" t="s">
        <v>143</v>
      </c>
      <c r="F43" s="137">
        <v>0</v>
      </c>
    </row>
    <row r="44" spans="1:6" x14ac:dyDescent="0.2">
      <c r="A44" s="177">
        <v>39</v>
      </c>
      <c r="B44" s="177" t="s">
        <v>120</v>
      </c>
      <c r="D44" s="137">
        <v>0</v>
      </c>
      <c r="E44" s="137" t="s">
        <v>143</v>
      </c>
      <c r="F44" s="137">
        <v>0</v>
      </c>
    </row>
    <row r="45" spans="1:6" x14ac:dyDescent="0.2">
      <c r="A45" s="177">
        <v>40</v>
      </c>
      <c r="B45" s="177" t="s">
        <v>122</v>
      </c>
      <c r="D45" s="137">
        <v>4</v>
      </c>
      <c r="E45" s="137">
        <v>23</v>
      </c>
      <c r="F45" s="136">
        <v>14.814814814814813</v>
      </c>
    </row>
    <row r="46" spans="1:6" x14ac:dyDescent="0.2">
      <c r="A46" s="177">
        <v>41</v>
      </c>
      <c r="B46" s="177" t="s">
        <v>125</v>
      </c>
      <c r="D46" s="137">
        <v>0</v>
      </c>
      <c r="E46" s="137" t="s">
        <v>143</v>
      </c>
      <c r="F46" s="137">
        <v>0</v>
      </c>
    </row>
    <row r="47" spans="1:6" x14ac:dyDescent="0.2">
      <c r="A47" s="177">
        <v>42</v>
      </c>
      <c r="B47" s="177" t="s">
        <v>127</v>
      </c>
      <c r="D47" s="137">
        <v>2</v>
      </c>
      <c r="E47" s="137">
        <v>28</v>
      </c>
      <c r="F47" s="136">
        <v>6.666666666666667</v>
      </c>
    </row>
    <row r="48" spans="1:6" x14ac:dyDescent="0.2">
      <c r="A48" s="177">
        <v>43</v>
      </c>
      <c r="B48" s="177" t="s">
        <v>129</v>
      </c>
      <c r="D48" s="137">
        <v>0</v>
      </c>
      <c r="E48" s="137" t="s">
        <v>143</v>
      </c>
      <c r="F48" s="137">
        <v>0</v>
      </c>
    </row>
    <row r="49" spans="1:6" x14ac:dyDescent="0.2">
      <c r="A49" s="177">
        <v>44</v>
      </c>
      <c r="B49" s="177" t="s">
        <v>131</v>
      </c>
      <c r="D49" s="137">
        <v>0</v>
      </c>
      <c r="E49" s="137" t="s">
        <v>143</v>
      </c>
      <c r="F49" s="137">
        <v>0</v>
      </c>
    </row>
    <row r="53" spans="1:6" ht="19.5" customHeight="1" x14ac:dyDescent="0.2"/>
    <row r="54" spans="1:6" ht="19.5" customHeight="1" x14ac:dyDescent="0.2"/>
    <row r="55" spans="1:6" ht="19.5" customHeight="1" x14ac:dyDescent="0.2"/>
    <row r="56" spans="1:6" ht="19.5" customHeight="1" x14ac:dyDescent="0.2"/>
    <row r="57" spans="1:6" ht="19.5" customHeight="1" x14ac:dyDescent="0.2"/>
    <row r="58" spans="1:6" ht="19.5" customHeight="1" x14ac:dyDescent="0.2"/>
    <row r="59" spans="1:6" ht="19.5" customHeight="1" x14ac:dyDescent="0.2"/>
    <row r="60" spans="1:6" ht="19.5" customHeight="1" x14ac:dyDescent="0.2"/>
    <row r="61" spans="1:6" ht="19.5" customHeight="1" x14ac:dyDescent="0.2"/>
    <row r="62" spans="1:6" ht="19.5" customHeight="1" x14ac:dyDescent="0.2"/>
    <row r="63" spans="1:6" ht="19.5" customHeight="1" x14ac:dyDescent="0.2"/>
    <row r="64" spans="1:6"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sheetData>
  <printOptions gridLines="1"/>
  <pageMargins left="0.7" right="0.7" top="0.75" bottom="0.75" header="0.3" footer="0.3"/>
  <pageSetup scale="69" orientation="portrait" horizontalDpi="300" verticalDpi="300" r:id="rId1"/>
  <headerFooter>
    <oddFooter>&amp;L&amp;F&amp;C&amp;P&amp;R&amp;D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heetViews>
  <sheetFormatPr defaultRowHeight="15" x14ac:dyDescent="0.2"/>
  <cols>
    <col min="1" max="1" width="107.42578125" style="5" bestFit="1" customWidth="1"/>
    <col min="2" max="16384" width="9.140625" style="1"/>
  </cols>
  <sheetData>
    <row r="1" spans="1:1" ht="15.75" x14ac:dyDescent="0.25">
      <c r="A1" s="450" t="s">
        <v>0</v>
      </c>
    </row>
    <row r="2" spans="1:1" ht="15.75" x14ac:dyDescent="0.25">
      <c r="A2" s="2" t="s">
        <v>1</v>
      </c>
    </row>
    <row r="3" spans="1:1" x14ac:dyDescent="0.2">
      <c r="A3" s="3" t="s">
        <v>2</v>
      </c>
    </row>
    <row r="4" spans="1:1" ht="30" x14ac:dyDescent="0.2">
      <c r="A4" s="3" t="s">
        <v>136</v>
      </c>
    </row>
    <row r="5" spans="1:1" x14ac:dyDescent="0.2">
      <c r="A5" s="3" t="s">
        <v>137</v>
      </c>
    </row>
    <row r="6" spans="1:1" ht="45" x14ac:dyDescent="0.2">
      <c r="A6" s="3" t="s">
        <v>1400</v>
      </c>
    </row>
    <row r="7" spans="1:1" x14ac:dyDescent="0.2">
      <c r="A7" s="3" t="s">
        <v>3</v>
      </c>
    </row>
    <row r="8" spans="1:1" x14ac:dyDescent="0.2">
      <c r="A8" s="3" t="s">
        <v>4</v>
      </c>
    </row>
    <row r="9" spans="1:1" ht="15.75" x14ac:dyDescent="0.25">
      <c r="A9" s="2" t="s">
        <v>5</v>
      </c>
    </row>
    <row r="10" spans="1:1" x14ac:dyDescent="0.2">
      <c r="A10" s="3" t="s">
        <v>6</v>
      </c>
    </row>
    <row r="11" spans="1:1" ht="30" x14ac:dyDescent="0.2">
      <c r="A11" s="3" t="s">
        <v>7</v>
      </c>
    </row>
    <row r="12" spans="1:1" x14ac:dyDescent="0.2">
      <c r="A12" s="3" t="s">
        <v>8</v>
      </c>
    </row>
    <row r="13" spans="1:1" x14ac:dyDescent="0.2">
      <c r="A13" s="3" t="s">
        <v>1401</v>
      </c>
    </row>
    <row r="14" spans="1:1" ht="15.75" x14ac:dyDescent="0.25">
      <c r="A14" s="2" t="s">
        <v>9</v>
      </c>
    </row>
    <row r="15" spans="1:1" x14ac:dyDescent="0.2">
      <c r="A15" s="3" t="s">
        <v>10</v>
      </c>
    </row>
    <row r="16" spans="1:1" ht="15.75" x14ac:dyDescent="0.25">
      <c r="A16" s="2" t="s">
        <v>11</v>
      </c>
    </row>
    <row r="17" spans="1:1" ht="44.25" customHeight="1" x14ac:dyDescent="0.2">
      <c r="A17" s="3" t="s">
        <v>133</v>
      </c>
    </row>
    <row r="18" spans="1:1" ht="15.75" x14ac:dyDescent="0.25">
      <c r="A18" s="2" t="s">
        <v>12</v>
      </c>
    </row>
    <row r="19" spans="1:1" x14ac:dyDescent="0.2">
      <c r="A19" s="3" t="s">
        <v>13</v>
      </c>
    </row>
    <row r="20" spans="1:1" x14ac:dyDescent="0.2">
      <c r="A20" s="3" t="s">
        <v>14</v>
      </c>
    </row>
    <row r="21" spans="1:1" x14ac:dyDescent="0.2">
      <c r="A21" s="3" t="s">
        <v>15</v>
      </c>
    </row>
    <row r="22" spans="1:1" x14ac:dyDescent="0.2">
      <c r="A22" s="3" t="s">
        <v>16</v>
      </c>
    </row>
    <row r="23" spans="1:1" ht="15.75" x14ac:dyDescent="0.25">
      <c r="A23" s="2" t="s">
        <v>17</v>
      </c>
    </row>
    <row r="24" spans="1:1" x14ac:dyDescent="0.2">
      <c r="A24" s="3" t="s">
        <v>18</v>
      </c>
    </row>
    <row r="25" spans="1:1" ht="15.75" x14ac:dyDescent="0.25">
      <c r="A25" s="2" t="s">
        <v>19</v>
      </c>
    </row>
    <row r="26" spans="1:1" ht="30" x14ac:dyDescent="0.2">
      <c r="A26" s="3" t="s">
        <v>135</v>
      </c>
    </row>
    <row r="27" spans="1:1" x14ac:dyDescent="0.2">
      <c r="A27" s="3" t="s">
        <v>1399</v>
      </c>
    </row>
    <row r="28" spans="1:1" ht="15.75" x14ac:dyDescent="0.25">
      <c r="A28" s="2" t="s">
        <v>20</v>
      </c>
    </row>
    <row r="29" spans="1:1" x14ac:dyDescent="0.2">
      <c r="A29" s="3" t="s">
        <v>138</v>
      </c>
    </row>
    <row r="30" spans="1:1" ht="15.75" x14ac:dyDescent="0.25">
      <c r="A30" s="2" t="s">
        <v>21</v>
      </c>
    </row>
    <row r="31" spans="1:1" x14ac:dyDescent="0.2">
      <c r="A31" s="3" t="s">
        <v>1402</v>
      </c>
    </row>
    <row r="32" spans="1:1" x14ac:dyDescent="0.2">
      <c r="A32" s="3" t="s">
        <v>134</v>
      </c>
    </row>
    <row r="33" spans="1:1" x14ac:dyDescent="0.2">
      <c r="A33" s="3" t="s">
        <v>22</v>
      </c>
    </row>
    <row r="34" spans="1:1" ht="15.75" x14ac:dyDescent="0.25">
      <c r="A34" s="2" t="s">
        <v>23</v>
      </c>
    </row>
    <row r="35" spans="1:1" x14ac:dyDescent="0.2">
      <c r="A35" s="3" t="s">
        <v>24</v>
      </c>
    </row>
    <row r="36" spans="1:1" x14ac:dyDescent="0.2">
      <c r="A36" s="3" t="s">
        <v>139</v>
      </c>
    </row>
    <row r="37" spans="1:1" ht="15.75" x14ac:dyDescent="0.25">
      <c r="A37" s="2" t="s">
        <v>25</v>
      </c>
    </row>
    <row r="38" spans="1:1" x14ac:dyDescent="0.2">
      <c r="A38" s="3" t="s">
        <v>26</v>
      </c>
    </row>
    <row r="39" spans="1:1" x14ac:dyDescent="0.2">
      <c r="A39" s="3" t="s">
        <v>27</v>
      </c>
    </row>
    <row r="40" spans="1:1" ht="15.75" x14ac:dyDescent="0.25">
      <c r="A40" s="4" t="s">
        <v>28</v>
      </c>
    </row>
    <row r="41" spans="1:1" x14ac:dyDescent="0.2">
      <c r="A41" s="5" t="s">
        <v>29</v>
      </c>
    </row>
    <row r="42" spans="1:1" ht="15.75" x14ac:dyDescent="0.25">
      <c r="A42" s="2" t="s">
        <v>30</v>
      </c>
    </row>
    <row r="43" spans="1:1" x14ac:dyDescent="0.2">
      <c r="A43" s="3" t="s">
        <v>31</v>
      </c>
    </row>
    <row r="44" spans="1:1" ht="15.75" x14ac:dyDescent="0.25">
      <c r="A44" s="2" t="s">
        <v>32</v>
      </c>
    </row>
    <row r="45" spans="1:1" x14ac:dyDescent="0.2">
      <c r="A45" s="3" t="s">
        <v>33</v>
      </c>
    </row>
    <row r="46" spans="1:1" x14ac:dyDescent="0.2">
      <c r="A46" s="3" t="s">
        <v>34</v>
      </c>
    </row>
    <row r="47" spans="1:1" ht="15.75" x14ac:dyDescent="0.25">
      <c r="A47" s="2" t="s">
        <v>35</v>
      </c>
    </row>
    <row r="48" spans="1:1" x14ac:dyDescent="0.2">
      <c r="A48" s="3" t="s">
        <v>36</v>
      </c>
    </row>
    <row r="49" spans="1:1" ht="15.75" x14ac:dyDescent="0.25">
      <c r="A49" s="4" t="s">
        <v>56</v>
      </c>
    </row>
    <row r="50" spans="1:1" x14ac:dyDescent="0.2">
      <c r="A50" s="5" t="s">
        <v>57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heetViews>
  <sheetFormatPr defaultRowHeight="15" x14ac:dyDescent="0.2"/>
  <cols>
    <col min="1" max="1" width="8.140625" style="177" customWidth="1"/>
    <col min="2" max="2" width="22" style="177" bestFit="1" customWidth="1"/>
    <col min="3" max="3" width="14.28515625" style="119" bestFit="1" customWidth="1"/>
    <col min="4" max="4" width="15.28515625" style="303" bestFit="1" customWidth="1"/>
    <col min="5" max="5" width="12.140625" style="119" bestFit="1" customWidth="1"/>
    <col min="6" max="6" width="15.7109375" style="119" bestFit="1" customWidth="1"/>
    <col min="7" max="7" width="17" style="119" bestFit="1" customWidth="1"/>
    <col min="8" max="8" width="11.85546875" style="119" bestFit="1" customWidth="1"/>
    <col min="9" max="9" width="20.28515625" style="119" customWidth="1"/>
    <col min="10" max="10" width="19.42578125" style="119" customWidth="1"/>
    <col min="11" max="11" width="15.42578125" style="139" customWidth="1"/>
    <col min="12" max="16384" width="9.140625" style="139"/>
  </cols>
  <sheetData>
    <row r="1" spans="1:11" s="6" customFormat="1" ht="15.75" x14ac:dyDescent="0.25">
      <c r="A1" s="125" t="s">
        <v>1392</v>
      </c>
      <c r="B1" s="153"/>
      <c r="C1" s="121"/>
      <c r="D1" s="332"/>
      <c r="E1" s="121"/>
      <c r="F1" s="121"/>
      <c r="G1" s="121"/>
      <c r="H1" s="121"/>
      <c r="I1" s="121"/>
      <c r="J1" s="121"/>
    </row>
    <row r="2" spans="1:11" s="6" customFormat="1" ht="15.75" x14ac:dyDescent="0.25">
      <c r="A2" s="177"/>
      <c r="B2" s="177"/>
      <c r="C2" s="121"/>
      <c r="D2" s="121"/>
      <c r="E2" s="121"/>
      <c r="F2" s="121"/>
      <c r="G2" s="121"/>
      <c r="H2" s="121"/>
      <c r="I2" s="121"/>
      <c r="J2" s="121"/>
    </row>
    <row r="3" spans="1:11" s="6" customFormat="1" ht="15.75" x14ac:dyDescent="0.25">
      <c r="A3" s="177"/>
      <c r="B3" s="177"/>
      <c r="C3" s="121" t="s">
        <v>1208</v>
      </c>
      <c r="D3" s="580" t="s">
        <v>1309</v>
      </c>
      <c r="E3" s="580"/>
      <c r="F3" s="580"/>
      <c r="G3" s="121" t="s">
        <v>1308</v>
      </c>
      <c r="H3" s="121" t="s">
        <v>1307</v>
      </c>
      <c r="I3" s="121" t="s">
        <v>1322</v>
      </c>
      <c r="J3" s="573" t="s">
        <v>1454</v>
      </c>
      <c r="K3" s="573"/>
    </row>
    <row r="4" spans="1:11" s="333" customFormat="1" ht="15.75" x14ac:dyDescent="0.25">
      <c r="A4" s="177"/>
      <c r="B4" s="177"/>
      <c r="C4" s="474" t="s">
        <v>1373</v>
      </c>
      <c r="D4" s="332" t="s">
        <v>1312</v>
      </c>
      <c r="E4" s="121" t="s">
        <v>1313</v>
      </c>
      <c r="F4" s="121" t="s">
        <v>1314</v>
      </c>
      <c r="G4" s="474" t="s">
        <v>1312</v>
      </c>
      <c r="H4" s="121" t="s">
        <v>1315</v>
      </c>
      <c r="I4" s="474" t="s">
        <v>1412</v>
      </c>
      <c r="J4" s="508" t="s">
        <v>1312</v>
      </c>
      <c r="K4" s="508" t="s">
        <v>1460</v>
      </c>
    </row>
    <row r="5" spans="1:11" s="103" customFormat="1" ht="15.75" x14ac:dyDescent="0.25">
      <c r="A5" s="108" t="s">
        <v>37</v>
      </c>
      <c r="B5" s="108" t="s">
        <v>38</v>
      </c>
      <c r="C5" s="112" t="s">
        <v>1374</v>
      </c>
      <c r="D5" s="112" t="s">
        <v>1311</v>
      </c>
      <c r="E5" s="112" t="s">
        <v>1311</v>
      </c>
      <c r="F5" s="112" t="s">
        <v>1311</v>
      </c>
      <c r="G5" s="112"/>
      <c r="H5" s="112" t="s">
        <v>1311</v>
      </c>
      <c r="I5" s="112" t="s">
        <v>1311</v>
      </c>
      <c r="J5" s="112" t="s">
        <v>1311</v>
      </c>
      <c r="K5" s="103" t="s">
        <v>1461</v>
      </c>
    </row>
    <row r="6" spans="1:11" x14ac:dyDescent="0.2">
      <c r="A6" s="130">
        <v>1</v>
      </c>
      <c r="B6" s="130" t="s">
        <v>41</v>
      </c>
      <c r="C6" s="119">
        <v>2</v>
      </c>
      <c r="D6" s="334">
        <v>42.146700000000003</v>
      </c>
      <c r="E6" s="329">
        <v>95.666700000000006</v>
      </c>
      <c r="F6" s="329">
        <v>40.333300000000001</v>
      </c>
      <c r="G6" s="334">
        <v>3.8333300000000001</v>
      </c>
      <c r="H6" s="329">
        <v>94.333299999999994</v>
      </c>
      <c r="I6" s="303">
        <v>0</v>
      </c>
      <c r="J6" s="303">
        <v>93</v>
      </c>
      <c r="K6" s="119">
        <v>5</v>
      </c>
    </row>
    <row r="7" spans="1:11" x14ac:dyDescent="0.2">
      <c r="A7" s="181">
        <v>2</v>
      </c>
      <c r="B7" s="181" t="s">
        <v>59</v>
      </c>
      <c r="C7" s="119">
        <v>1</v>
      </c>
      <c r="D7" s="334">
        <v>20.333300000000001</v>
      </c>
      <c r="E7" s="329">
        <v>96</v>
      </c>
      <c r="F7" s="329">
        <v>19.666699999999999</v>
      </c>
      <c r="G7" s="334">
        <v>3.6666699999999999</v>
      </c>
      <c r="H7" s="329">
        <v>97.666700000000006</v>
      </c>
      <c r="I7" s="303">
        <v>0</v>
      </c>
      <c r="J7" s="303">
        <v>88</v>
      </c>
      <c r="K7" s="119">
        <v>9</v>
      </c>
    </row>
    <row r="8" spans="1:11" x14ac:dyDescent="0.2">
      <c r="A8" s="181">
        <v>3</v>
      </c>
      <c r="B8" s="181" t="s">
        <v>60</v>
      </c>
      <c r="C8" s="119">
        <v>3</v>
      </c>
      <c r="D8" s="334">
        <v>27.156700000000001</v>
      </c>
      <c r="E8" s="329">
        <v>60</v>
      </c>
      <c r="F8" s="329">
        <v>16.333300000000001</v>
      </c>
      <c r="G8" s="334">
        <v>3.8333300000000001</v>
      </c>
      <c r="H8" s="329">
        <v>94.666700000000006</v>
      </c>
      <c r="I8" s="303">
        <v>33.333300000000001</v>
      </c>
      <c r="J8" s="303">
        <v>65</v>
      </c>
      <c r="K8" s="119">
        <v>9</v>
      </c>
    </row>
    <row r="9" spans="1:11" x14ac:dyDescent="0.2">
      <c r="A9" s="181">
        <v>4</v>
      </c>
      <c r="B9" s="181" t="s">
        <v>43</v>
      </c>
      <c r="C9" s="119">
        <v>4</v>
      </c>
      <c r="D9" s="334">
        <v>32.5533</v>
      </c>
      <c r="E9" s="329">
        <v>92.666700000000006</v>
      </c>
      <c r="F9" s="329">
        <v>30.333300000000001</v>
      </c>
      <c r="G9" s="334">
        <v>3.5</v>
      </c>
      <c r="H9" s="329">
        <v>89.666700000000006</v>
      </c>
      <c r="I9" s="303">
        <v>26.666699999999999</v>
      </c>
      <c r="J9" s="303">
        <v>86.666700000000006</v>
      </c>
      <c r="K9" s="119">
        <v>9</v>
      </c>
    </row>
    <row r="10" spans="1:11" x14ac:dyDescent="0.2">
      <c r="A10" s="181">
        <v>5</v>
      </c>
      <c r="B10" s="135" t="s">
        <v>61</v>
      </c>
      <c r="C10" s="119">
        <v>3</v>
      </c>
      <c r="D10" s="334">
        <v>67.2</v>
      </c>
      <c r="E10" s="329">
        <v>93.333299999999994</v>
      </c>
      <c r="F10" s="329">
        <v>62.666699999999999</v>
      </c>
      <c r="G10" s="334">
        <v>3.3333300000000001</v>
      </c>
      <c r="H10" s="329">
        <v>92.666700000000006</v>
      </c>
      <c r="I10" s="303">
        <v>0</v>
      </c>
      <c r="J10" s="303">
        <v>90</v>
      </c>
      <c r="K10" s="119">
        <v>9</v>
      </c>
    </row>
    <row r="11" spans="1:11" x14ac:dyDescent="0.2">
      <c r="A11" s="181">
        <v>6</v>
      </c>
      <c r="B11" s="188" t="s">
        <v>49</v>
      </c>
      <c r="C11" s="119">
        <v>3</v>
      </c>
      <c r="D11" s="334">
        <v>59.433300000000003</v>
      </c>
      <c r="E11" s="329">
        <v>96.666700000000006</v>
      </c>
      <c r="F11" s="329">
        <v>57.666699999999999</v>
      </c>
      <c r="G11" s="334">
        <v>3.5</v>
      </c>
      <c r="H11" s="329">
        <v>97.666700000000006</v>
      </c>
      <c r="I11" s="303">
        <v>6.6666999999999996</v>
      </c>
      <c r="J11" s="303">
        <v>65</v>
      </c>
      <c r="K11" s="119">
        <v>9</v>
      </c>
    </row>
    <row r="12" spans="1:11" x14ac:dyDescent="0.2">
      <c r="A12" s="181">
        <v>7</v>
      </c>
      <c r="B12" s="182" t="s">
        <v>62</v>
      </c>
      <c r="C12" s="119">
        <v>2</v>
      </c>
      <c r="D12" s="334">
        <v>8.9666999999999994</v>
      </c>
      <c r="E12" s="329">
        <v>97</v>
      </c>
      <c r="F12" s="329">
        <v>8.6667000000000005</v>
      </c>
      <c r="G12" s="334">
        <v>4</v>
      </c>
      <c r="H12" s="329">
        <v>96.333299999999994</v>
      </c>
      <c r="I12" s="303">
        <v>0</v>
      </c>
      <c r="J12" s="303">
        <v>88.333299999999994</v>
      </c>
      <c r="K12" s="119">
        <v>9</v>
      </c>
    </row>
    <row r="13" spans="1:11" x14ac:dyDescent="0.2">
      <c r="A13" s="181">
        <v>8</v>
      </c>
      <c r="B13" s="134" t="s">
        <v>64</v>
      </c>
      <c r="C13" s="119">
        <v>2</v>
      </c>
      <c r="D13" s="334">
        <v>1.0233000000000001</v>
      </c>
      <c r="E13" s="329">
        <v>97.333299999999994</v>
      </c>
      <c r="F13" s="329">
        <v>1</v>
      </c>
      <c r="G13" s="334">
        <v>3</v>
      </c>
      <c r="H13" s="329">
        <v>94.666700000000006</v>
      </c>
      <c r="I13" s="303">
        <v>11.666700000000001</v>
      </c>
      <c r="J13" s="303">
        <v>58.333300000000001</v>
      </c>
      <c r="K13" s="119">
        <v>9</v>
      </c>
    </row>
    <row r="14" spans="1:11" x14ac:dyDescent="0.2">
      <c r="A14" s="181">
        <v>9</v>
      </c>
      <c r="B14" s="182" t="s">
        <v>66</v>
      </c>
      <c r="C14" s="119">
        <v>0</v>
      </c>
      <c r="D14" s="334">
        <v>52.973300000000002</v>
      </c>
      <c r="E14" s="329">
        <v>97.666700000000006</v>
      </c>
      <c r="F14" s="329">
        <v>51.666699999999999</v>
      </c>
      <c r="G14" s="334">
        <v>3.6666699999999999</v>
      </c>
      <c r="H14" s="329">
        <v>96</v>
      </c>
      <c r="I14" s="303">
        <v>0</v>
      </c>
      <c r="J14" s="303">
        <v>91.666700000000006</v>
      </c>
      <c r="K14" s="119">
        <v>9</v>
      </c>
    </row>
    <row r="15" spans="1:11" x14ac:dyDescent="0.2">
      <c r="A15" s="181">
        <v>10</v>
      </c>
      <c r="B15" s="188" t="s">
        <v>68</v>
      </c>
      <c r="C15" s="119">
        <v>1</v>
      </c>
      <c r="D15" s="334">
        <v>7.26</v>
      </c>
      <c r="E15" s="329">
        <v>96.666700000000006</v>
      </c>
      <c r="F15" s="329">
        <v>7</v>
      </c>
      <c r="G15" s="334">
        <v>3.1666699999999999</v>
      </c>
      <c r="H15" s="329">
        <v>97.666700000000006</v>
      </c>
      <c r="I15" s="303">
        <v>1.6667000000000001</v>
      </c>
      <c r="J15" s="303">
        <v>61.666699999999999</v>
      </c>
      <c r="K15" s="119">
        <v>9</v>
      </c>
    </row>
    <row r="16" spans="1:11" x14ac:dyDescent="0.2">
      <c r="A16" s="181">
        <v>11</v>
      </c>
      <c r="B16" s="188" t="s">
        <v>70</v>
      </c>
      <c r="C16" s="119">
        <v>0</v>
      </c>
      <c r="D16" s="334">
        <v>31.953299999999999</v>
      </c>
      <c r="E16" s="329">
        <v>96.333299999999994</v>
      </c>
      <c r="F16" s="329">
        <v>31.333300000000001</v>
      </c>
      <c r="G16" s="334">
        <v>3.6666699999999999</v>
      </c>
      <c r="H16" s="329">
        <v>89.666700000000006</v>
      </c>
      <c r="I16" s="303">
        <v>0</v>
      </c>
      <c r="J16" s="303">
        <v>81.666700000000006</v>
      </c>
      <c r="K16" s="119">
        <v>9</v>
      </c>
    </row>
    <row r="17" spans="1:11" x14ac:dyDescent="0.2">
      <c r="A17" s="181">
        <v>12</v>
      </c>
      <c r="B17" s="183" t="s">
        <v>72</v>
      </c>
      <c r="C17" s="119">
        <v>3</v>
      </c>
      <c r="D17" s="334">
        <v>6.26</v>
      </c>
      <c r="E17" s="329">
        <v>95</v>
      </c>
      <c r="F17" s="329">
        <v>6</v>
      </c>
      <c r="G17" s="334">
        <v>3.6666699999999999</v>
      </c>
      <c r="H17" s="329">
        <v>89.666700000000006</v>
      </c>
      <c r="I17" s="303">
        <v>11.666700000000001</v>
      </c>
      <c r="J17" s="303">
        <v>90</v>
      </c>
      <c r="K17" s="119">
        <v>9</v>
      </c>
    </row>
    <row r="18" spans="1:11" x14ac:dyDescent="0.2">
      <c r="A18" s="181">
        <v>13</v>
      </c>
      <c r="B18" s="183" t="s">
        <v>73</v>
      </c>
      <c r="C18" s="119">
        <v>1</v>
      </c>
      <c r="D18" s="334">
        <v>11.1267</v>
      </c>
      <c r="E18" s="329">
        <v>95.333299999999994</v>
      </c>
      <c r="F18" s="329">
        <v>10.666700000000001</v>
      </c>
      <c r="G18" s="334">
        <v>4</v>
      </c>
      <c r="H18" s="329">
        <v>97.666700000000006</v>
      </c>
      <c r="I18" s="303">
        <v>0</v>
      </c>
      <c r="J18" s="303">
        <v>86.666700000000006</v>
      </c>
      <c r="K18" s="119">
        <v>9</v>
      </c>
    </row>
    <row r="19" spans="1:11" x14ac:dyDescent="0.2">
      <c r="A19" s="181">
        <v>14</v>
      </c>
      <c r="B19" s="184" t="s">
        <v>75</v>
      </c>
      <c r="C19" s="119">
        <v>1</v>
      </c>
      <c r="D19" s="334">
        <v>5.21</v>
      </c>
      <c r="E19" s="329">
        <v>96</v>
      </c>
      <c r="F19" s="329">
        <v>5</v>
      </c>
      <c r="G19" s="334">
        <v>4</v>
      </c>
      <c r="H19" s="329">
        <v>97.666700000000006</v>
      </c>
      <c r="I19" s="303">
        <v>0</v>
      </c>
      <c r="J19" s="303">
        <v>73.333299999999994</v>
      </c>
      <c r="K19" s="119">
        <v>9</v>
      </c>
    </row>
    <row r="20" spans="1:11" x14ac:dyDescent="0.2">
      <c r="A20" s="181">
        <v>15</v>
      </c>
      <c r="B20" s="133" t="s">
        <v>76</v>
      </c>
      <c r="C20" s="119">
        <v>2</v>
      </c>
      <c r="D20" s="334">
        <v>16.84</v>
      </c>
      <c r="E20" s="329">
        <v>96.333299999999994</v>
      </c>
      <c r="F20" s="329">
        <v>16.333300000000001</v>
      </c>
      <c r="G20" s="334">
        <v>3.5</v>
      </c>
      <c r="H20" s="329">
        <v>96.333299999999994</v>
      </c>
      <c r="I20" s="303">
        <v>33.333300000000001</v>
      </c>
      <c r="J20" s="303">
        <v>62.333300000000001</v>
      </c>
      <c r="K20" s="119">
        <v>9</v>
      </c>
    </row>
    <row r="21" spans="1:11" x14ac:dyDescent="0.2">
      <c r="A21" s="181">
        <v>16</v>
      </c>
      <c r="B21" s="184" t="s">
        <v>79</v>
      </c>
      <c r="C21" s="119">
        <v>1</v>
      </c>
      <c r="D21" s="334">
        <v>13.6767</v>
      </c>
      <c r="E21" s="329">
        <v>95</v>
      </c>
      <c r="F21" s="329">
        <v>13</v>
      </c>
      <c r="G21" s="334">
        <v>3.3333300000000001</v>
      </c>
      <c r="H21" s="329">
        <v>99</v>
      </c>
      <c r="I21" s="303">
        <v>1.6667000000000001</v>
      </c>
      <c r="J21" s="303">
        <v>86.666700000000006</v>
      </c>
      <c r="K21" s="119">
        <v>9</v>
      </c>
    </row>
    <row r="22" spans="1:11" x14ac:dyDescent="0.2">
      <c r="A22" s="181">
        <v>17</v>
      </c>
      <c r="B22" s="184" t="s">
        <v>81</v>
      </c>
      <c r="C22" s="119">
        <v>1</v>
      </c>
      <c r="D22" s="334">
        <v>46.953299999999999</v>
      </c>
      <c r="E22" s="329">
        <v>95.333299999999994</v>
      </c>
      <c r="F22" s="329">
        <v>44.333300000000001</v>
      </c>
      <c r="G22" s="334">
        <v>3.8333300000000001</v>
      </c>
      <c r="H22" s="329">
        <v>97.666700000000006</v>
      </c>
      <c r="I22" s="303">
        <v>11.666700000000001</v>
      </c>
      <c r="J22" s="303">
        <v>81.333299999999994</v>
      </c>
      <c r="K22" s="119">
        <v>9</v>
      </c>
    </row>
    <row r="23" spans="1:11" x14ac:dyDescent="0.2">
      <c r="A23" s="181">
        <v>18</v>
      </c>
      <c r="B23" s="183" t="s">
        <v>82</v>
      </c>
      <c r="C23" s="119">
        <v>1</v>
      </c>
      <c r="D23" s="334">
        <v>39.35</v>
      </c>
      <c r="E23" s="329">
        <v>92.666700000000006</v>
      </c>
      <c r="F23" s="329">
        <v>36.333300000000001</v>
      </c>
      <c r="G23" s="334">
        <v>3.3333300000000001</v>
      </c>
      <c r="H23" s="329">
        <v>97.666700000000006</v>
      </c>
      <c r="I23" s="303">
        <v>26.666699999999999</v>
      </c>
      <c r="J23" s="303">
        <v>95</v>
      </c>
      <c r="K23" s="119">
        <v>9</v>
      </c>
    </row>
    <row r="24" spans="1:11" x14ac:dyDescent="0.2">
      <c r="A24" s="181">
        <v>19</v>
      </c>
      <c r="B24" s="183" t="s">
        <v>83</v>
      </c>
      <c r="C24" s="119">
        <v>1</v>
      </c>
      <c r="D24" s="334">
        <v>16.183299999999999</v>
      </c>
      <c r="E24" s="329">
        <v>92.666700000000006</v>
      </c>
      <c r="F24" s="329">
        <v>14.666700000000001</v>
      </c>
      <c r="G24" s="334">
        <v>3</v>
      </c>
      <c r="H24" s="329">
        <v>91.666700000000006</v>
      </c>
      <c r="I24" s="303">
        <v>30</v>
      </c>
      <c r="J24" s="303">
        <v>81.666700000000006</v>
      </c>
      <c r="K24" s="119">
        <v>9</v>
      </c>
    </row>
    <row r="25" spans="1:11" x14ac:dyDescent="0.2">
      <c r="A25" s="181">
        <v>20</v>
      </c>
      <c r="B25" s="183" t="s">
        <v>53</v>
      </c>
      <c r="C25" s="119">
        <v>3</v>
      </c>
      <c r="D25" s="334">
        <v>5.2</v>
      </c>
      <c r="E25" s="329">
        <v>95.666700000000006</v>
      </c>
      <c r="F25" s="329">
        <v>5</v>
      </c>
      <c r="G25" s="334">
        <v>3</v>
      </c>
      <c r="H25" s="329">
        <v>97.666700000000006</v>
      </c>
      <c r="I25" s="303">
        <v>25</v>
      </c>
      <c r="J25" s="303">
        <v>85</v>
      </c>
      <c r="K25" s="119">
        <v>9</v>
      </c>
    </row>
    <row r="26" spans="1:11" x14ac:dyDescent="0.2">
      <c r="A26" s="181">
        <v>21</v>
      </c>
      <c r="B26" s="185" t="s">
        <v>54</v>
      </c>
      <c r="C26" s="119">
        <v>2</v>
      </c>
      <c r="D26" s="334">
        <v>60.25</v>
      </c>
      <c r="E26" s="329">
        <v>95</v>
      </c>
      <c r="F26" s="329">
        <v>57.333300000000001</v>
      </c>
      <c r="G26" s="334">
        <v>3.3333300000000001</v>
      </c>
      <c r="H26" s="329">
        <v>99</v>
      </c>
      <c r="I26" s="303">
        <v>8.3332999999999995</v>
      </c>
      <c r="J26" s="303">
        <v>80</v>
      </c>
      <c r="K26" s="119">
        <v>9</v>
      </c>
    </row>
    <row r="27" spans="1:11" x14ac:dyDescent="0.2">
      <c r="A27" s="181">
        <v>22</v>
      </c>
      <c r="B27" s="185" t="s">
        <v>84</v>
      </c>
      <c r="C27" s="119">
        <v>2</v>
      </c>
      <c r="D27" s="334">
        <v>9.6300000000000008</v>
      </c>
      <c r="E27" s="329">
        <v>93.666700000000006</v>
      </c>
      <c r="F27" s="329">
        <v>9</v>
      </c>
      <c r="G27" s="334">
        <v>3.1666699999999999</v>
      </c>
      <c r="H27" s="329">
        <v>99</v>
      </c>
      <c r="I27" s="303">
        <v>30</v>
      </c>
      <c r="J27" s="303">
        <v>93.333299999999994</v>
      </c>
      <c r="K27" s="119">
        <v>9</v>
      </c>
    </row>
    <row r="28" spans="1:11" x14ac:dyDescent="0.2">
      <c r="A28" s="181">
        <v>23</v>
      </c>
      <c r="B28" s="185" t="s">
        <v>86</v>
      </c>
      <c r="C28" s="119">
        <v>2</v>
      </c>
      <c r="D28" s="334">
        <v>2.5499999999999998</v>
      </c>
      <c r="E28" s="329">
        <v>92.333299999999994</v>
      </c>
      <c r="F28" s="329">
        <v>2.3332999999999999</v>
      </c>
      <c r="G28" s="334">
        <v>2.3333300000000001</v>
      </c>
      <c r="H28" s="329">
        <v>99</v>
      </c>
      <c r="I28" s="303">
        <v>0</v>
      </c>
      <c r="J28" s="303">
        <v>91.666700000000006</v>
      </c>
      <c r="K28" s="119">
        <v>9</v>
      </c>
    </row>
    <row r="29" spans="1:11" x14ac:dyDescent="0.2">
      <c r="A29" s="181">
        <v>24</v>
      </c>
      <c r="B29" s="185" t="s">
        <v>88</v>
      </c>
      <c r="C29" s="119">
        <v>2</v>
      </c>
      <c r="D29" s="334">
        <v>22.96</v>
      </c>
      <c r="E29" s="329">
        <v>93.333299999999994</v>
      </c>
      <c r="F29" s="329">
        <v>21.333300000000001</v>
      </c>
      <c r="G29" s="334">
        <v>3.5</v>
      </c>
      <c r="H29" s="329">
        <v>94.666700000000006</v>
      </c>
      <c r="I29" s="303">
        <v>3.3332999999999999</v>
      </c>
      <c r="J29" s="303">
        <v>91.666700000000006</v>
      </c>
      <c r="K29" s="119">
        <v>9</v>
      </c>
    </row>
    <row r="30" spans="1:11" x14ac:dyDescent="0.2">
      <c r="A30" s="181">
        <v>25</v>
      </c>
      <c r="B30" s="185" t="s">
        <v>90</v>
      </c>
      <c r="C30" s="119">
        <v>2</v>
      </c>
      <c r="D30" s="334">
        <v>36.296700000000001</v>
      </c>
      <c r="E30" s="329">
        <v>93</v>
      </c>
      <c r="F30" s="329">
        <v>34.333300000000001</v>
      </c>
      <c r="G30" s="334">
        <v>3.6666699999999999</v>
      </c>
      <c r="H30" s="329">
        <v>97.666700000000006</v>
      </c>
      <c r="I30" s="303">
        <v>0</v>
      </c>
      <c r="J30" s="303">
        <v>81.666700000000006</v>
      </c>
      <c r="K30" s="119">
        <v>9</v>
      </c>
    </row>
    <row r="31" spans="1:11" x14ac:dyDescent="0.2">
      <c r="A31" s="132">
        <v>26</v>
      </c>
      <c r="B31" s="131" t="s">
        <v>92</v>
      </c>
      <c r="C31" s="119">
        <v>1</v>
      </c>
      <c r="D31" s="334">
        <v>78.093299999999999</v>
      </c>
      <c r="E31" s="329">
        <v>93.666700000000006</v>
      </c>
      <c r="F31" s="329">
        <v>73.333299999999994</v>
      </c>
      <c r="G31" s="334">
        <v>3.6666699999999999</v>
      </c>
      <c r="H31" s="329">
        <v>95</v>
      </c>
      <c r="I31" s="303">
        <v>0</v>
      </c>
      <c r="J31" s="303">
        <v>94.666700000000006</v>
      </c>
      <c r="K31" s="119">
        <v>9</v>
      </c>
    </row>
    <row r="32" spans="1:11" x14ac:dyDescent="0.2">
      <c r="A32" s="181">
        <v>27</v>
      </c>
      <c r="B32" s="193" t="s">
        <v>95</v>
      </c>
      <c r="C32" s="119">
        <v>3</v>
      </c>
      <c r="D32" s="334">
        <v>82.806700000000006</v>
      </c>
      <c r="E32" s="329">
        <v>95</v>
      </c>
      <c r="F32" s="329">
        <v>78.666700000000006</v>
      </c>
      <c r="G32" s="334">
        <v>3.6666699999999999</v>
      </c>
      <c r="H32" s="329">
        <v>97.666700000000006</v>
      </c>
      <c r="I32" s="303">
        <v>13.333299999999999</v>
      </c>
      <c r="J32" s="303">
        <v>94.666700000000006</v>
      </c>
      <c r="K32" s="119">
        <v>9</v>
      </c>
    </row>
    <row r="33" spans="1:11" x14ac:dyDescent="0.2">
      <c r="A33" s="181">
        <v>28</v>
      </c>
      <c r="B33" s="193" t="s">
        <v>97</v>
      </c>
      <c r="C33" s="119">
        <v>4</v>
      </c>
      <c r="D33" s="334">
        <v>28.4</v>
      </c>
      <c r="E33" s="329">
        <v>95.333299999999994</v>
      </c>
      <c r="F33" s="329">
        <v>27</v>
      </c>
      <c r="G33" s="334">
        <v>3.1666699999999999</v>
      </c>
      <c r="H33" s="329">
        <v>88</v>
      </c>
      <c r="I33" s="303">
        <v>3.3332999999999999</v>
      </c>
      <c r="J33" s="303">
        <v>73.333299999999994</v>
      </c>
      <c r="K33" s="119">
        <v>9</v>
      </c>
    </row>
    <row r="34" spans="1:11" x14ac:dyDescent="0.2">
      <c r="A34" s="181">
        <v>29</v>
      </c>
      <c r="B34" s="195" t="s">
        <v>99</v>
      </c>
      <c r="C34" s="119">
        <v>2</v>
      </c>
      <c r="D34" s="334">
        <v>72.97</v>
      </c>
      <c r="E34" s="329">
        <v>94</v>
      </c>
      <c r="F34" s="329">
        <v>68.666700000000006</v>
      </c>
      <c r="G34" s="334">
        <v>3.5</v>
      </c>
      <c r="H34" s="329">
        <v>97.666700000000006</v>
      </c>
      <c r="I34" s="303">
        <v>0</v>
      </c>
      <c r="J34" s="303">
        <v>66.666700000000006</v>
      </c>
      <c r="K34" s="119">
        <v>9</v>
      </c>
    </row>
    <row r="35" spans="1:11" x14ac:dyDescent="0.2">
      <c r="A35" s="181">
        <v>30</v>
      </c>
      <c r="B35" s="195" t="s">
        <v>101</v>
      </c>
      <c r="C35" s="119">
        <v>1</v>
      </c>
      <c r="D35" s="334">
        <v>38.736699999999999</v>
      </c>
      <c r="E35" s="329">
        <v>95.333299999999994</v>
      </c>
      <c r="F35" s="329">
        <v>37.333300000000001</v>
      </c>
      <c r="G35" s="334">
        <v>3.5</v>
      </c>
      <c r="H35" s="329">
        <v>88</v>
      </c>
      <c r="I35" s="303">
        <v>21.666699999999999</v>
      </c>
      <c r="J35" s="303">
        <v>65</v>
      </c>
      <c r="K35" s="119">
        <v>9</v>
      </c>
    </row>
    <row r="36" spans="1:11" x14ac:dyDescent="0.2">
      <c r="A36" s="181">
        <v>31</v>
      </c>
      <c r="B36" s="194" t="s">
        <v>104</v>
      </c>
      <c r="C36" s="119">
        <v>3</v>
      </c>
      <c r="D36" s="334">
        <v>44.66</v>
      </c>
      <c r="E36" s="329">
        <v>94.333299999999994</v>
      </c>
      <c r="F36" s="329">
        <v>42</v>
      </c>
      <c r="G36" s="334">
        <v>3.8333300000000001</v>
      </c>
      <c r="H36" s="329">
        <v>96.333299999999994</v>
      </c>
      <c r="I36" s="303">
        <v>0</v>
      </c>
      <c r="J36" s="303">
        <v>94.666700000000006</v>
      </c>
      <c r="K36" s="119">
        <v>9</v>
      </c>
    </row>
    <row r="37" spans="1:11" x14ac:dyDescent="0.2">
      <c r="A37" s="181">
        <v>32</v>
      </c>
      <c r="B37" s="181" t="s">
        <v>106</v>
      </c>
      <c r="C37" s="119">
        <v>3</v>
      </c>
      <c r="D37" s="334">
        <v>65.466700000000003</v>
      </c>
      <c r="E37" s="329">
        <v>95.333299999999994</v>
      </c>
      <c r="F37" s="329">
        <v>62.333300000000001</v>
      </c>
      <c r="G37" s="334">
        <v>3.3333300000000001</v>
      </c>
      <c r="H37" s="329">
        <v>97.666700000000006</v>
      </c>
      <c r="I37" s="303">
        <v>0</v>
      </c>
      <c r="J37" s="303">
        <v>70</v>
      </c>
      <c r="K37" s="119">
        <v>9</v>
      </c>
    </row>
    <row r="38" spans="1:11" x14ac:dyDescent="0.2">
      <c r="A38" s="181">
        <v>33</v>
      </c>
      <c r="B38" s="181" t="s">
        <v>108</v>
      </c>
      <c r="C38" s="119">
        <v>2</v>
      </c>
      <c r="D38" s="334">
        <v>52.3033</v>
      </c>
      <c r="E38" s="329">
        <v>95.333299999999994</v>
      </c>
      <c r="F38" s="329">
        <v>50</v>
      </c>
      <c r="G38" s="334">
        <v>4</v>
      </c>
      <c r="H38" s="329">
        <v>96.333299999999994</v>
      </c>
      <c r="I38" s="303">
        <v>3.3332999999999999</v>
      </c>
      <c r="J38" s="303">
        <v>94.666700000000006</v>
      </c>
      <c r="K38" s="119">
        <v>9</v>
      </c>
    </row>
    <row r="39" spans="1:11" x14ac:dyDescent="0.2">
      <c r="A39" s="181">
        <v>34</v>
      </c>
      <c r="B39" s="181" t="s">
        <v>110</v>
      </c>
      <c r="C39" s="119">
        <v>1</v>
      </c>
      <c r="D39" s="334">
        <v>65.95</v>
      </c>
      <c r="E39" s="329">
        <v>97</v>
      </c>
      <c r="F39" s="329">
        <v>64</v>
      </c>
      <c r="G39" s="334">
        <v>3.6666699999999999</v>
      </c>
      <c r="H39" s="329">
        <v>97.666700000000006</v>
      </c>
      <c r="I39" s="303">
        <v>0</v>
      </c>
      <c r="J39" s="303">
        <v>81.666700000000006</v>
      </c>
      <c r="K39" s="119">
        <v>9</v>
      </c>
    </row>
    <row r="40" spans="1:11" x14ac:dyDescent="0.2">
      <c r="A40" s="181">
        <v>35</v>
      </c>
      <c r="B40" s="181" t="s">
        <v>112</v>
      </c>
      <c r="C40" s="119">
        <v>3</v>
      </c>
      <c r="D40" s="334">
        <v>36.6267</v>
      </c>
      <c r="E40" s="329">
        <v>95.666700000000006</v>
      </c>
      <c r="F40" s="329">
        <v>35.333300000000001</v>
      </c>
      <c r="G40" s="334">
        <v>3.1666699999999999</v>
      </c>
      <c r="H40" s="329">
        <v>96.333299999999994</v>
      </c>
      <c r="I40" s="303">
        <v>25</v>
      </c>
      <c r="J40" s="303">
        <v>91.666700000000006</v>
      </c>
      <c r="K40" s="119">
        <v>9</v>
      </c>
    </row>
    <row r="41" spans="1:11" x14ac:dyDescent="0.2">
      <c r="A41" s="181">
        <v>36</v>
      </c>
      <c r="B41" s="181" t="s">
        <v>114</v>
      </c>
      <c r="C41" s="119">
        <v>2</v>
      </c>
      <c r="D41" s="334">
        <v>59.643300000000004</v>
      </c>
      <c r="E41" s="329">
        <v>95.333299999999994</v>
      </c>
      <c r="F41" s="329">
        <v>56.666699999999999</v>
      </c>
      <c r="G41" s="334">
        <v>3.8333300000000001</v>
      </c>
      <c r="H41" s="329">
        <v>99</v>
      </c>
      <c r="I41" s="303">
        <v>0</v>
      </c>
      <c r="J41" s="303">
        <v>95</v>
      </c>
      <c r="K41" s="119">
        <v>9</v>
      </c>
    </row>
    <row r="42" spans="1:11" x14ac:dyDescent="0.2">
      <c r="A42" s="181">
        <v>37</v>
      </c>
      <c r="B42" s="181" t="s">
        <v>116</v>
      </c>
      <c r="C42" s="119">
        <v>0</v>
      </c>
      <c r="D42" s="334">
        <v>19.243300000000001</v>
      </c>
      <c r="E42" s="329">
        <v>96</v>
      </c>
      <c r="F42" s="329">
        <v>18.333300000000001</v>
      </c>
      <c r="G42" s="334">
        <v>3.3333300000000001</v>
      </c>
      <c r="H42" s="329">
        <v>97.666700000000006</v>
      </c>
      <c r="I42" s="303">
        <v>3.3332999999999999</v>
      </c>
      <c r="J42" s="303">
        <v>80</v>
      </c>
      <c r="K42" s="119">
        <v>9</v>
      </c>
    </row>
    <row r="43" spans="1:11" x14ac:dyDescent="0.2">
      <c r="A43" s="181">
        <v>38</v>
      </c>
      <c r="B43" s="181" t="s">
        <v>118</v>
      </c>
      <c r="C43" s="119">
        <v>1</v>
      </c>
      <c r="D43" s="334">
        <v>53.066699999999997</v>
      </c>
      <c r="E43" s="329">
        <v>97.333299999999994</v>
      </c>
      <c r="F43" s="329">
        <v>51.666699999999999</v>
      </c>
      <c r="G43" s="334">
        <v>3.3333300000000001</v>
      </c>
      <c r="H43" s="329">
        <v>99</v>
      </c>
      <c r="I43" s="303">
        <v>11.666700000000001</v>
      </c>
      <c r="J43" s="303">
        <v>88.333299999999994</v>
      </c>
      <c r="K43" s="119">
        <v>9</v>
      </c>
    </row>
    <row r="44" spans="1:11" x14ac:dyDescent="0.2">
      <c r="A44" s="177">
        <v>39</v>
      </c>
      <c r="B44" s="177" t="s">
        <v>120</v>
      </c>
      <c r="C44" s="119">
        <v>1</v>
      </c>
      <c r="D44" s="334">
        <v>60.763300000000001</v>
      </c>
      <c r="E44" s="329">
        <v>96</v>
      </c>
      <c r="F44" s="329">
        <v>58.333300000000001</v>
      </c>
      <c r="G44" s="334">
        <v>3.6666699999999999</v>
      </c>
      <c r="H44" s="329">
        <v>97.666700000000006</v>
      </c>
      <c r="I44" s="303">
        <v>0</v>
      </c>
      <c r="J44" s="303">
        <v>86.666700000000006</v>
      </c>
      <c r="K44" s="119">
        <v>9</v>
      </c>
    </row>
    <row r="45" spans="1:11" x14ac:dyDescent="0.2">
      <c r="A45" s="177">
        <v>40</v>
      </c>
      <c r="B45" s="177" t="s">
        <v>122</v>
      </c>
      <c r="C45" s="119">
        <v>2</v>
      </c>
      <c r="D45" s="334">
        <v>44.646700000000003</v>
      </c>
      <c r="E45" s="329">
        <v>94.666700000000006</v>
      </c>
      <c r="F45" s="329">
        <v>43</v>
      </c>
      <c r="G45" s="334">
        <v>3.8333300000000001</v>
      </c>
      <c r="H45" s="329">
        <v>99</v>
      </c>
      <c r="I45" s="303">
        <v>1.6667000000000001</v>
      </c>
      <c r="J45" s="303">
        <v>91.666700000000006</v>
      </c>
      <c r="K45" s="119">
        <v>9</v>
      </c>
    </row>
    <row r="46" spans="1:11" x14ac:dyDescent="0.2">
      <c r="A46" s="177">
        <v>41</v>
      </c>
      <c r="B46" s="177" t="s">
        <v>125</v>
      </c>
      <c r="C46" s="119">
        <v>2</v>
      </c>
      <c r="D46" s="334">
        <v>5.16</v>
      </c>
      <c r="E46" s="329">
        <v>96.666700000000006</v>
      </c>
      <c r="F46" s="329">
        <v>5</v>
      </c>
      <c r="G46" s="334">
        <v>3.3333300000000001</v>
      </c>
      <c r="H46" s="329">
        <v>96</v>
      </c>
      <c r="I46" s="303">
        <v>21.666699999999999</v>
      </c>
      <c r="J46" s="303">
        <v>86.666700000000006</v>
      </c>
      <c r="K46" s="119">
        <v>9</v>
      </c>
    </row>
    <row r="47" spans="1:11" x14ac:dyDescent="0.2">
      <c r="A47" s="177">
        <v>42</v>
      </c>
      <c r="B47" s="177" t="s">
        <v>127</v>
      </c>
      <c r="C47" s="119">
        <v>1</v>
      </c>
      <c r="D47" s="334">
        <v>19.02</v>
      </c>
      <c r="E47" s="329">
        <v>97</v>
      </c>
      <c r="F47" s="329">
        <v>18.333300000000001</v>
      </c>
      <c r="G47" s="334">
        <v>3.3333300000000001</v>
      </c>
      <c r="H47" s="329">
        <v>97.666700000000006</v>
      </c>
      <c r="I47" s="303">
        <v>0</v>
      </c>
      <c r="J47" s="303">
        <v>90</v>
      </c>
      <c r="K47" s="119">
        <v>9</v>
      </c>
    </row>
    <row r="48" spans="1:11" x14ac:dyDescent="0.2">
      <c r="A48" s="177">
        <v>43</v>
      </c>
      <c r="B48" s="177" t="s">
        <v>129</v>
      </c>
      <c r="C48" s="119">
        <v>3</v>
      </c>
      <c r="D48" s="334">
        <v>34.03</v>
      </c>
      <c r="E48" s="329">
        <v>96</v>
      </c>
      <c r="F48" s="329">
        <v>32.666699999999999</v>
      </c>
      <c r="G48" s="334">
        <v>3.5</v>
      </c>
      <c r="H48" s="329">
        <v>97.666700000000006</v>
      </c>
      <c r="I48" s="303">
        <v>6.6666999999999996</v>
      </c>
      <c r="J48" s="303">
        <v>83.333299999999994</v>
      </c>
      <c r="K48" s="119">
        <v>9</v>
      </c>
    </row>
    <row r="49" spans="1:11" x14ac:dyDescent="0.2">
      <c r="A49" s="177">
        <v>44</v>
      </c>
      <c r="B49" s="177" t="s">
        <v>131</v>
      </c>
      <c r="C49" s="119">
        <v>2</v>
      </c>
      <c r="D49" s="334">
        <v>36.676699999999997</v>
      </c>
      <c r="E49" s="329">
        <v>94.666700000000006</v>
      </c>
      <c r="F49" s="329">
        <v>34.666699999999999</v>
      </c>
      <c r="G49" s="334">
        <v>3.3333300000000001</v>
      </c>
      <c r="H49" s="329">
        <v>91.333299999999994</v>
      </c>
      <c r="I49" s="303">
        <v>0</v>
      </c>
      <c r="J49" s="303">
        <v>62.333300000000001</v>
      </c>
      <c r="K49" s="119">
        <v>9</v>
      </c>
    </row>
    <row r="51" spans="1:11" x14ac:dyDescent="0.2">
      <c r="C51" s="114">
        <v>42818</v>
      </c>
      <c r="I51" s="335" t="s">
        <v>1411</v>
      </c>
      <c r="K51" s="139" t="s">
        <v>1461</v>
      </c>
    </row>
    <row r="52" spans="1:11" x14ac:dyDescent="0.2">
      <c r="I52" s="575" t="s">
        <v>1413</v>
      </c>
    </row>
    <row r="53" spans="1:11" x14ac:dyDescent="0.2">
      <c r="I53" s="575"/>
    </row>
  </sheetData>
  <mergeCells count="3">
    <mergeCell ref="D3:F3"/>
    <mergeCell ref="I52:I53"/>
    <mergeCell ref="J3:K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election sqref="A1:E1"/>
    </sheetView>
  </sheetViews>
  <sheetFormatPr defaultRowHeight="15" x14ac:dyDescent="0.2"/>
  <cols>
    <col min="1" max="1" width="8.140625" style="177" customWidth="1"/>
    <col min="2" max="2" width="24.42578125" style="177" customWidth="1"/>
    <col min="3" max="3" width="12.140625" style="177" customWidth="1"/>
    <col min="4" max="4" width="85.42578125" style="177" bestFit="1" customWidth="1"/>
    <col min="5" max="5" width="15.5703125" style="177" customWidth="1"/>
    <col min="6" max="6" width="17.7109375" style="177" customWidth="1"/>
    <col min="7" max="7" width="11.28515625" style="175" customWidth="1"/>
    <col min="8" max="9" width="9.140625" style="176"/>
    <col min="10" max="16384" width="9.140625" style="175"/>
  </cols>
  <sheetData>
    <row r="1" spans="1:12" ht="15.75" x14ac:dyDescent="0.25">
      <c r="A1" s="532" t="s">
        <v>1226</v>
      </c>
      <c r="B1" s="532"/>
      <c r="C1" s="532"/>
      <c r="D1" s="532"/>
      <c r="E1" s="532"/>
      <c r="F1" s="115"/>
      <c r="G1" s="533"/>
      <c r="H1" s="533"/>
      <c r="I1" s="533"/>
      <c r="J1" s="533"/>
      <c r="K1" s="533"/>
      <c r="L1" s="533"/>
    </row>
    <row r="2" spans="1:12" ht="15.75" x14ac:dyDescent="0.25">
      <c r="G2" s="121"/>
      <c r="H2" s="153"/>
      <c r="I2" s="286"/>
      <c r="J2" s="153"/>
      <c r="K2" s="287"/>
    </row>
    <row r="5" spans="1:12" ht="47.25" x14ac:dyDescent="0.25">
      <c r="A5" s="443" t="s">
        <v>37</v>
      </c>
      <c r="B5" s="443" t="s">
        <v>38</v>
      </c>
      <c r="C5" s="277" t="s">
        <v>47</v>
      </c>
      <c r="D5" s="277" t="s">
        <v>39</v>
      </c>
      <c r="E5" s="277" t="s">
        <v>40</v>
      </c>
      <c r="F5" s="286" t="s">
        <v>48</v>
      </c>
    </row>
    <row r="6" spans="1:12" x14ac:dyDescent="0.2">
      <c r="A6" s="180">
        <v>1</v>
      </c>
      <c r="B6" s="180" t="s">
        <v>41</v>
      </c>
      <c r="C6" s="180" t="s">
        <v>42</v>
      </c>
      <c r="D6" s="180" t="s">
        <v>41</v>
      </c>
      <c r="E6" s="180" t="s">
        <v>58</v>
      </c>
      <c r="F6" s="180"/>
    </row>
    <row r="7" spans="1:12" x14ac:dyDescent="0.2">
      <c r="A7" s="181">
        <v>2</v>
      </c>
      <c r="B7" s="181" t="s">
        <v>59</v>
      </c>
      <c r="C7" s="181" t="s">
        <v>42</v>
      </c>
      <c r="D7" s="181" t="s">
        <v>59</v>
      </c>
      <c r="E7" s="181" t="s">
        <v>58</v>
      </c>
      <c r="F7" s="181"/>
    </row>
    <row r="8" spans="1:12" x14ac:dyDescent="0.2">
      <c r="A8" s="181">
        <v>3</v>
      </c>
      <c r="B8" s="181" t="s">
        <v>60</v>
      </c>
      <c r="C8" s="181" t="s">
        <v>42</v>
      </c>
      <c r="D8" s="181" t="s">
        <v>60</v>
      </c>
      <c r="E8" s="181" t="s">
        <v>58</v>
      </c>
      <c r="F8" s="181"/>
    </row>
    <row r="9" spans="1:12" x14ac:dyDescent="0.2">
      <c r="A9" s="181">
        <v>4</v>
      </c>
      <c r="B9" s="181" t="s">
        <v>43</v>
      </c>
      <c r="C9" s="181" t="s">
        <v>42</v>
      </c>
      <c r="D9" s="181" t="s">
        <v>43</v>
      </c>
      <c r="E9" s="181" t="s">
        <v>58</v>
      </c>
      <c r="F9" s="181"/>
    </row>
    <row r="10" spans="1:12" x14ac:dyDescent="0.2">
      <c r="A10" s="181">
        <v>5</v>
      </c>
      <c r="B10" s="135" t="s">
        <v>61</v>
      </c>
      <c r="C10" s="134" t="s">
        <v>42</v>
      </c>
      <c r="D10" s="134" t="s">
        <v>61</v>
      </c>
      <c r="E10" s="134" t="s">
        <v>58</v>
      </c>
      <c r="F10" s="182"/>
    </row>
    <row r="11" spans="1:12" x14ac:dyDescent="0.2">
      <c r="A11" s="181">
        <v>6</v>
      </c>
      <c r="B11" s="188" t="s">
        <v>49</v>
      </c>
      <c r="C11" s="134" t="s">
        <v>45</v>
      </c>
      <c r="D11" s="134" t="s">
        <v>50</v>
      </c>
      <c r="E11" s="134" t="s">
        <v>51</v>
      </c>
      <c r="F11" s="182"/>
    </row>
    <row r="12" spans="1:12" x14ac:dyDescent="0.2">
      <c r="A12" s="181">
        <v>7</v>
      </c>
      <c r="B12" s="182" t="s">
        <v>62</v>
      </c>
      <c r="C12" s="134" t="s">
        <v>42</v>
      </c>
      <c r="D12" s="134" t="s">
        <v>63</v>
      </c>
      <c r="E12" s="134" t="s">
        <v>46</v>
      </c>
      <c r="F12" s="182"/>
    </row>
    <row r="13" spans="1:12" x14ac:dyDescent="0.2">
      <c r="A13" s="181">
        <v>8</v>
      </c>
      <c r="B13" s="134" t="s">
        <v>64</v>
      </c>
      <c r="C13" s="288" t="s">
        <v>42</v>
      </c>
      <c r="D13" s="288" t="s">
        <v>65</v>
      </c>
      <c r="E13" s="288" t="s">
        <v>46</v>
      </c>
      <c r="F13" s="182"/>
    </row>
    <row r="14" spans="1:12" x14ac:dyDescent="0.2">
      <c r="A14" s="181">
        <v>9</v>
      </c>
      <c r="B14" s="182" t="s">
        <v>66</v>
      </c>
      <c r="C14" s="182" t="s">
        <v>42</v>
      </c>
      <c r="D14" s="182" t="s">
        <v>67</v>
      </c>
      <c r="E14" s="182" t="s">
        <v>46</v>
      </c>
      <c r="F14" s="182"/>
    </row>
    <row r="15" spans="1:12" x14ac:dyDescent="0.2">
      <c r="A15" s="181">
        <v>10</v>
      </c>
      <c r="B15" s="188" t="s">
        <v>68</v>
      </c>
      <c r="C15" s="188" t="s">
        <v>42</v>
      </c>
      <c r="D15" s="188" t="s">
        <v>69</v>
      </c>
      <c r="E15" s="182" t="s">
        <v>46</v>
      </c>
      <c r="F15" s="182"/>
    </row>
    <row r="16" spans="1:12" x14ac:dyDescent="0.2">
      <c r="A16" s="181">
        <v>11</v>
      </c>
      <c r="B16" s="188" t="s">
        <v>70</v>
      </c>
      <c r="C16" s="188" t="s">
        <v>42</v>
      </c>
      <c r="D16" s="188" t="s">
        <v>71</v>
      </c>
      <c r="E16" s="182" t="s">
        <v>46</v>
      </c>
      <c r="F16" s="182"/>
    </row>
    <row r="17" spans="1:6" x14ac:dyDescent="0.2">
      <c r="A17" s="181">
        <v>12</v>
      </c>
      <c r="B17" s="183" t="s">
        <v>72</v>
      </c>
      <c r="C17" s="183" t="s">
        <v>42</v>
      </c>
      <c r="D17" s="133" t="s">
        <v>71</v>
      </c>
      <c r="E17" s="183" t="s">
        <v>46</v>
      </c>
      <c r="F17" s="183"/>
    </row>
    <row r="18" spans="1:6" x14ac:dyDescent="0.2">
      <c r="A18" s="181">
        <v>13</v>
      </c>
      <c r="B18" s="183" t="s">
        <v>73</v>
      </c>
      <c r="C18" s="183" t="s">
        <v>42</v>
      </c>
      <c r="D18" s="133" t="s">
        <v>74</v>
      </c>
      <c r="E18" s="183" t="s">
        <v>46</v>
      </c>
      <c r="F18" s="183"/>
    </row>
    <row r="19" spans="1:6" x14ac:dyDescent="0.2">
      <c r="A19" s="181">
        <v>14</v>
      </c>
      <c r="B19" s="184" t="s">
        <v>75</v>
      </c>
      <c r="C19" s="183" t="s">
        <v>42</v>
      </c>
      <c r="D19" s="191" t="s">
        <v>69</v>
      </c>
      <c r="E19" s="183" t="s">
        <v>46</v>
      </c>
      <c r="F19" s="183"/>
    </row>
    <row r="20" spans="1:6" x14ac:dyDescent="0.2">
      <c r="A20" s="181">
        <v>15</v>
      </c>
      <c r="B20" s="133" t="s">
        <v>76</v>
      </c>
      <c r="C20" s="133" t="s">
        <v>42</v>
      </c>
      <c r="D20" s="133" t="s">
        <v>77</v>
      </c>
      <c r="E20" s="183" t="s">
        <v>46</v>
      </c>
      <c r="F20" s="183" t="s">
        <v>78</v>
      </c>
    </row>
    <row r="21" spans="1:6" x14ac:dyDescent="0.2">
      <c r="A21" s="181">
        <v>16</v>
      </c>
      <c r="B21" s="184" t="s">
        <v>79</v>
      </c>
      <c r="C21" s="183" t="s">
        <v>42</v>
      </c>
      <c r="D21" s="183" t="s">
        <v>80</v>
      </c>
      <c r="E21" s="183" t="s">
        <v>52</v>
      </c>
      <c r="F21" s="183"/>
    </row>
    <row r="22" spans="1:6" x14ac:dyDescent="0.2">
      <c r="A22" s="181">
        <v>17</v>
      </c>
      <c r="B22" s="184" t="s">
        <v>81</v>
      </c>
      <c r="C22" s="184" t="s">
        <v>42</v>
      </c>
      <c r="D22" s="183" t="s">
        <v>80</v>
      </c>
      <c r="E22" s="183" t="s">
        <v>52</v>
      </c>
      <c r="F22" s="184"/>
    </row>
    <row r="23" spans="1:6" x14ac:dyDescent="0.2">
      <c r="A23" s="181">
        <v>18</v>
      </c>
      <c r="B23" s="183" t="s">
        <v>82</v>
      </c>
      <c r="C23" s="183" t="s">
        <v>42</v>
      </c>
      <c r="D23" s="183"/>
      <c r="E23" s="183" t="s">
        <v>44</v>
      </c>
      <c r="F23" s="183"/>
    </row>
    <row r="24" spans="1:6" x14ac:dyDescent="0.2">
      <c r="A24" s="181">
        <v>19</v>
      </c>
      <c r="B24" s="183" t="s">
        <v>83</v>
      </c>
      <c r="C24" s="183" t="s">
        <v>42</v>
      </c>
      <c r="D24" s="183"/>
      <c r="E24" s="183" t="s">
        <v>44</v>
      </c>
      <c r="F24" s="183"/>
    </row>
    <row r="25" spans="1:6" x14ac:dyDescent="0.2">
      <c r="A25" s="181">
        <v>20</v>
      </c>
      <c r="B25" s="183" t="s">
        <v>53</v>
      </c>
      <c r="C25" s="183" t="s">
        <v>42</v>
      </c>
      <c r="D25" s="183"/>
      <c r="E25" s="183" t="s">
        <v>44</v>
      </c>
      <c r="F25" s="183"/>
    </row>
    <row r="26" spans="1:6" x14ac:dyDescent="0.2">
      <c r="A26" s="181">
        <v>21</v>
      </c>
      <c r="B26" s="185" t="s">
        <v>54</v>
      </c>
      <c r="C26" s="185" t="s">
        <v>42</v>
      </c>
      <c r="D26" s="183"/>
      <c r="E26" s="185" t="s">
        <v>44</v>
      </c>
      <c r="F26" s="185"/>
    </row>
    <row r="27" spans="1:6" x14ac:dyDescent="0.2">
      <c r="A27" s="181">
        <v>22</v>
      </c>
      <c r="B27" s="185" t="s">
        <v>84</v>
      </c>
      <c r="C27" s="185" t="s">
        <v>42</v>
      </c>
      <c r="D27" s="183" t="s">
        <v>85</v>
      </c>
      <c r="E27" s="185" t="s">
        <v>56</v>
      </c>
      <c r="F27" s="185"/>
    </row>
    <row r="28" spans="1:6" x14ac:dyDescent="0.2">
      <c r="A28" s="181">
        <v>23</v>
      </c>
      <c r="B28" s="185" t="s">
        <v>86</v>
      </c>
      <c r="C28" s="185" t="s">
        <v>42</v>
      </c>
      <c r="D28" s="184" t="s">
        <v>87</v>
      </c>
      <c r="E28" s="185" t="s">
        <v>56</v>
      </c>
      <c r="F28" s="185"/>
    </row>
    <row r="29" spans="1:6" x14ac:dyDescent="0.2">
      <c r="A29" s="181">
        <v>24</v>
      </c>
      <c r="B29" s="185" t="s">
        <v>88</v>
      </c>
      <c r="C29" s="185" t="s">
        <v>42</v>
      </c>
      <c r="D29" s="185" t="s">
        <v>89</v>
      </c>
      <c r="E29" s="185" t="s">
        <v>56</v>
      </c>
      <c r="F29" s="185"/>
    </row>
    <row r="30" spans="1:6" x14ac:dyDescent="0.2">
      <c r="A30" s="181">
        <v>25</v>
      </c>
      <c r="B30" s="185" t="s">
        <v>90</v>
      </c>
      <c r="C30" s="185" t="s">
        <v>42</v>
      </c>
      <c r="D30" s="185" t="s">
        <v>91</v>
      </c>
      <c r="E30" s="185" t="s">
        <v>56</v>
      </c>
      <c r="F30" s="185"/>
    </row>
    <row r="31" spans="1:6" x14ac:dyDescent="0.2">
      <c r="A31" s="132">
        <v>26</v>
      </c>
      <c r="B31" s="131" t="s">
        <v>92</v>
      </c>
      <c r="C31" s="131" t="s">
        <v>55</v>
      </c>
      <c r="D31" s="289" t="s">
        <v>93</v>
      </c>
      <c r="E31" s="131" t="s">
        <v>94</v>
      </c>
      <c r="F31" s="290"/>
    </row>
    <row r="32" spans="1:6" x14ac:dyDescent="0.2">
      <c r="A32" s="181">
        <v>27</v>
      </c>
      <c r="B32" s="193" t="s">
        <v>95</v>
      </c>
      <c r="C32" s="291" t="s">
        <v>55</v>
      </c>
      <c r="D32" s="193" t="s">
        <v>96</v>
      </c>
      <c r="E32" s="291" t="s">
        <v>94</v>
      </c>
      <c r="F32" s="291"/>
    </row>
    <row r="33" spans="1:6" x14ac:dyDescent="0.2">
      <c r="A33" s="181">
        <v>28</v>
      </c>
      <c r="B33" s="193" t="s">
        <v>97</v>
      </c>
      <c r="C33" s="291" t="s">
        <v>55</v>
      </c>
      <c r="D33" s="193" t="s">
        <v>98</v>
      </c>
      <c r="E33" s="291" t="s">
        <v>94</v>
      </c>
      <c r="F33" s="291"/>
    </row>
    <row r="34" spans="1:6" x14ac:dyDescent="0.2">
      <c r="A34" s="181">
        <v>29</v>
      </c>
      <c r="B34" s="195" t="s">
        <v>99</v>
      </c>
      <c r="C34" s="291" t="s">
        <v>55</v>
      </c>
      <c r="D34" s="195" t="s">
        <v>100</v>
      </c>
      <c r="E34" s="291" t="s">
        <v>94</v>
      </c>
      <c r="F34" s="291"/>
    </row>
    <row r="35" spans="1:6" x14ac:dyDescent="0.2">
      <c r="A35" s="181">
        <v>30</v>
      </c>
      <c r="B35" s="195" t="s">
        <v>101</v>
      </c>
      <c r="C35" s="291" t="s">
        <v>42</v>
      </c>
      <c r="D35" s="195" t="s">
        <v>102</v>
      </c>
      <c r="E35" s="291" t="s">
        <v>103</v>
      </c>
      <c r="F35" s="291"/>
    </row>
    <row r="36" spans="1:6" x14ac:dyDescent="0.2">
      <c r="A36" s="181">
        <v>31</v>
      </c>
      <c r="B36" s="350" t="s">
        <v>104</v>
      </c>
      <c r="C36" s="291" t="s">
        <v>45</v>
      </c>
      <c r="D36" s="194" t="s">
        <v>105</v>
      </c>
      <c r="E36" s="291" t="s">
        <v>103</v>
      </c>
      <c r="F36" s="291"/>
    </row>
    <row r="37" spans="1:6" x14ac:dyDescent="0.2">
      <c r="A37" s="181">
        <v>32</v>
      </c>
      <c r="B37" s="181" t="s">
        <v>106</v>
      </c>
      <c r="C37" s="181" t="s">
        <v>42</v>
      </c>
      <c r="D37" s="181" t="s">
        <v>107</v>
      </c>
      <c r="E37" s="181" t="s">
        <v>103</v>
      </c>
      <c r="F37" s="181"/>
    </row>
    <row r="38" spans="1:6" x14ac:dyDescent="0.2">
      <c r="A38" s="181">
        <v>33</v>
      </c>
      <c r="B38" s="181" t="s">
        <v>108</v>
      </c>
      <c r="C38" s="181" t="s">
        <v>42</v>
      </c>
      <c r="D38" s="181" t="s">
        <v>109</v>
      </c>
      <c r="E38" s="181" t="s">
        <v>103</v>
      </c>
      <c r="F38" s="181"/>
    </row>
    <row r="39" spans="1:6" x14ac:dyDescent="0.2">
      <c r="A39" s="181">
        <v>34</v>
      </c>
      <c r="B39" s="181" t="s">
        <v>110</v>
      </c>
      <c r="C39" s="181" t="s">
        <v>42</v>
      </c>
      <c r="D39" s="181" t="s">
        <v>111</v>
      </c>
      <c r="E39" s="181" t="s">
        <v>103</v>
      </c>
      <c r="F39" s="181"/>
    </row>
    <row r="40" spans="1:6" x14ac:dyDescent="0.2">
      <c r="A40" s="181">
        <v>35</v>
      </c>
      <c r="B40" s="181" t="s">
        <v>112</v>
      </c>
      <c r="C40" s="181" t="s">
        <v>42</v>
      </c>
      <c r="D40" s="181" t="s">
        <v>113</v>
      </c>
      <c r="E40" s="181" t="s">
        <v>103</v>
      </c>
      <c r="F40" s="181"/>
    </row>
    <row r="41" spans="1:6" x14ac:dyDescent="0.2">
      <c r="A41" s="181">
        <v>36</v>
      </c>
      <c r="B41" s="181" t="s">
        <v>114</v>
      </c>
      <c r="C41" s="181" t="s">
        <v>42</v>
      </c>
      <c r="D41" s="181" t="s">
        <v>115</v>
      </c>
      <c r="E41" s="181" t="s">
        <v>103</v>
      </c>
      <c r="F41" s="181"/>
    </row>
    <row r="42" spans="1:6" x14ac:dyDescent="0.2">
      <c r="A42" s="181">
        <v>37</v>
      </c>
      <c r="B42" s="181" t="s">
        <v>116</v>
      </c>
      <c r="C42" s="181" t="s">
        <v>45</v>
      </c>
      <c r="D42" s="181" t="s">
        <v>117</v>
      </c>
      <c r="E42" s="181" t="s">
        <v>103</v>
      </c>
      <c r="F42" s="181"/>
    </row>
    <row r="43" spans="1:6" x14ac:dyDescent="0.2">
      <c r="A43" s="181">
        <v>38</v>
      </c>
      <c r="B43" s="181" t="s">
        <v>118</v>
      </c>
      <c r="C43" s="181" t="s">
        <v>42</v>
      </c>
      <c r="D43" s="181" t="s">
        <v>119</v>
      </c>
      <c r="E43" s="181" t="s">
        <v>103</v>
      </c>
      <c r="F43" s="181"/>
    </row>
    <row r="44" spans="1:6" x14ac:dyDescent="0.2">
      <c r="A44" s="177">
        <v>39</v>
      </c>
      <c r="B44" s="177" t="s">
        <v>120</v>
      </c>
      <c r="C44" s="177" t="s">
        <v>42</v>
      </c>
      <c r="D44" s="177" t="s">
        <v>121</v>
      </c>
      <c r="E44" s="177" t="s">
        <v>103</v>
      </c>
    </row>
    <row r="45" spans="1:6" x14ac:dyDescent="0.2">
      <c r="A45" s="177">
        <v>40</v>
      </c>
      <c r="B45" s="177" t="s">
        <v>122</v>
      </c>
      <c r="C45" s="177" t="s">
        <v>42</v>
      </c>
      <c r="D45" s="177" t="s">
        <v>123</v>
      </c>
      <c r="E45" s="177" t="s">
        <v>124</v>
      </c>
    </row>
    <row r="46" spans="1:6" x14ac:dyDescent="0.2">
      <c r="A46" s="177">
        <v>41</v>
      </c>
      <c r="B46" s="177" t="s">
        <v>125</v>
      </c>
      <c r="C46" s="177" t="s">
        <v>42</v>
      </c>
      <c r="D46" s="177" t="s">
        <v>126</v>
      </c>
      <c r="E46" s="177" t="s">
        <v>124</v>
      </c>
    </row>
    <row r="47" spans="1:6" x14ac:dyDescent="0.2">
      <c r="A47" s="177">
        <v>42</v>
      </c>
      <c r="B47" s="177" t="s">
        <v>127</v>
      </c>
      <c r="C47" s="177" t="s">
        <v>42</v>
      </c>
      <c r="D47" s="177" t="s">
        <v>128</v>
      </c>
      <c r="E47" s="177" t="s">
        <v>124</v>
      </c>
    </row>
    <row r="48" spans="1:6" x14ac:dyDescent="0.2">
      <c r="A48" s="177">
        <v>43</v>
      </c>
      <c r="B48" s="177" t="s">
        <v>129</v>
      </c>
      <c r="C48" s="177" t="s">
        <v>42</v>
      </c>
      <c r="D48" s="177" t="s">
        <v>130</v>
      </c>
      <c r="E48" s="177" t="s">
        <v>124</v>
      </c>
    </row>
    <row r="49" spans="1:9" x14ac:dyDescent="0.2">
      <c r="A49" s="177">
        <v>44</v>
      </c>
      <c r="B49" s="177" t="s">
        <v>131</v>
      </c>
      <c r="C49" s="177" t="s">
        <v>45</v>
      </c>
      <c r="D49" s="177" t="s">
        <v>132</v>
      </c>
      <c r="E49" s="177" t="s">
        <v>124</v>
      </c>
      <c r="H49" s="175"/>
      <c r="I49" s="175"/>
    </row>
  </sheetData>
  <mergeCells count="2">
    <mergeCell ref="A1:E1"/>
    <mergeCell ref="G1:L1"/>
  </mergeCells>
  <printOptions horizontalCentered="1" gridLines="1"/>
  <pageMargins left="0.25" right="0.25" top="0.75" bottom="0.25" header="0.3" footer="0.3"/>
  <pageSetup scale="82" orientation="landscape" r:id="rId1"/>
  <headerFooter alignWithMargins="0">
    <oddHeader>&amp;C&amp;12 2015 SRPN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sheetViews>
  <sheetFormatPr defaultRowHeight="15" x14ac:dyDescent="0.2"/>
  <cols>
    <col min="1" max="1" width="7.28515625" style="348" customWidth="1"/>
    <col min="2" max="2" width="22" style="348" bestFit="1" customWidth="1"/>
    <col min="3" max="4" width="9.85546875" style="347" customWidth="1"/>
    <col min="5" max="5" width="13.28515625" style="347" customWidth="1"/>
    <col min="6" max="6" width="11.28515625" style="347" customWidth="1"/>
    <col min="7" max="8" width="12.140625" style="347" customWidth="1"/>
    <col min="9" max="9" width="12.28515625" style="347" customWidth="1"/>
    <col min="10" max="10" width="9.5703125" style="347" customWidth="1"/>
    <col min="11" max="11" width="9.140625" style="345"/>
    <col min="12" max="13" width="9.140625" style="115" customWidth="1"/>
    <col min="14" max="16384" width="9.140625" style="345"/>
  </cols>
  <sheetData>
    <row r="1" spans="1:17" s="358" customFormat="1" ht="15.75" x14ac:dyDescent="0.25">
      <c r="A1" s="349" t="s">
        <v>1345</v>
      </c>
      <c r="B1" s="349"/>
      <c r="C1" s="346"/>
      <c r="D1" s="346"/>
      <c r="E1" s="346"/>
      <c r="F1" s="346"/>
      <c r="G1" s="346"/>
      <c r="H1" s="357"/>
      <c r="I1" s="346"/>
      <c r="J1" s="346"/>
      <c r="L1" s="507"/>
      <c r="M1" s="507"/>
    </row>
    <row r="2" spans="1:17" s="358" customFormat="1" ht="15.75" x14ac:dyDescent="0.25">
      <c r="A2" s="373"/>
      <c r="B2" s="349"/>
      <c r="C2" s="346"/>
      <c r="D2" s="346"/>
      <c r="E2" s="346"/>
      <c r="F2" s="346"/>
      <c r="G2" s="346"/>
      <c r="H2" s="357"/>
      <c r="I2" s="346"/>
      <c r="J2" s="346"/>
      <c r="L2" s="507"/>
      <c r="M2" s="507"/>
      <c r="N2" s="534" t="s">
        <v>1488</v>
      </c>
      <c r="O2" s="534"/>
      <c r="P2" s="534" t="s">
        <v>1488</v>
      </c>
      <c r="Q2" s="534"/>
    </row>
    <row r="3" spans="1:17" s="358" customFormat="1" ht="15.75" x14ac:dyDescent="0.25">
      <c r="A3" s="451"/>
      <c r="B3" s="451"/>
      <c r="C3" s="534" t="s">
        <v>1325</v>
      </c>
      <c r="D3" s="534"/>
      <c r="E3" s="534" t="s">
        <v>1326</v>
      </c>
      <c r="F3" s="534"/>
      <c r="G3" s="535" t="s">
        <v>1327</v>
      </c>
      <c r="H3" s="535"/>
      <c r="I3" s="534" t="s">
        <v>1328</v>
      </c>
      <c r="J3" s="534"/>
      <c r="L3" s="536" t="s">
        <v>1488</v>
      </c>
      <c r="M3" s="536"/>
      <c r="N3" s="535" t="s">
        <v>1327</v>
      </c>
      <c r="O3" s="535"/>
      <c r="P3" s="534" t="s">
        <v>1328</v>
      </c>
      <c r="Q3" s="534"/>
    </row>
    <row r="4" spans="1:17" s="358" customFormat="1" ht="15.75" x14ac:dyDescent="0.25">
      <c r="A4" s="421"/>
      <c r="B4" s="421"/>
      <c r="C4" s="340" t="s">
        <v>1323</v>
      </c>
      <c r="D4" s="340" t="s">
        <v>1324</v>
      </c>
      <c r="E4" s="340" t="s">
        <v>1323</v>
      </c>
      <c r="F4" s="340" t="s">
        <v>1324</v>
      </c>
      <c r="G4" s="340" t="s">
        <v>1323</v>
      </c>
      <c r="H4" s="340" t="s">
        <v>1324</v>
      </c>
      <c r="I4" s="340" t="s">
        <v>1323</v>
      </c>
      <c r="J4" s="340" t="s">
        <v>1324</v>
      </c>
      <c r="L4" s="537" t="s">
        <v>1318</v>
      </c>
      <c r="M4" s="537"/>
      <c r="N4" s="506" t="s">
        <v>1323</v>
      </c>
      <c r="O4" s="506" t="s">
        <v>1324</v>
      </c>
      <c r="P4" s="506" t="s">
        <v>1323</v>
      </c>
      <c r="Q4" s="506" t="s">
        <v>1324</v>
      </c>
    </row>
    <row r="5" spans="1:17" s="358" customFormat="1" ht="15.75" x14ac:dyDescent="0.25">
      <c r="A5" s="452" t="s">
        <v>1329</v>
      </c>
      <c r="B5" s="452" t="s">
        <v>38</v>
      </c>
      <c r="C5" s="341" t="s">
        <v>1330</v>
      </c>
      <c r="D5" s="341"/>
      <c r="E5" s="341" t="s">
        <v>1331</v>
      </c>
      <c r="F5" s="341"/>
      <c r="G5" s="110" t="s">
        <v>1332</v>
      </c>
      <c r="H5" s="341"/>
      <c r="I5" s="341" t="s">
        <v>1333</v>
      </c>
      <c r="J5" s="341"/>
      <c r="L5" s="356" t="s">
        <v>1296</v>
      </c>
      <c r="M5" s="356" t="s">
        <v>1297</v>
      </c>
      <c r="N5" s="110" t="s">
        <v>1332</v>
      </c>
      <c r="O5" s="341"/>
      <c r="P5" s="341" t="s">
        <v>1333</v>
      </c>
      <c r="Q5" s="341"/>
    </row>
    <row r="6" spans="1:17" x14ac:dyDescent="0.2">
      <c r="A6" s="272">
        <v>1</v>
      </c>
      <c r="B6" s="453" t="s">
        <v>41</v>
      </c>
      <c r="C6" s="400">
        <v>2531.08</v>
      </c>
      <c r="D6" s="400">
        <v>43</v>
      </c>
      <c r="E6" s="403">
        <v>75.501199999999997</v>
      </c>
      <c r="F6" s="400">
        <v>26</v>
      </c>
      <c r="G6" s="400">
        <v>156.292</v>
      </c>
      <c r="H6" s="400">
        <v>38</v>
      </c>
      <c r="I6" s="400">
        <v>105.399</v>
      </c>
      <c r="J6" s="400">
        <v>44</v>
      </c>
      <c r="K6" s="358"/>
      <c r="L6" s="396">
        <v>2756.13</v>
      </c>
      <c r="M6" s="396">
        <v>43</v>
      </c>
      <c r="N6" s="520">
        <v>156.852</v>
      </c>
      <c r="O6" s="524">
        <v>38</v>
      </c>
      <c r="P6" s="521">
        <v>105.661</v>
      </c>
      <c r="Q6" s="524">
        <v>44</v>
      </c>
    </row>
    <row r="7" spans="1:17" x14ac:dyDescent="0.2">
      <c r="A7" s="272">
        <v>2</v>
      </c>
      <c r="B7" s="453" t="s">
        <v>59</v>
      </c>
      <c r="C7" s="400">
        <v>3975.1</v>
      </c>
      <c r="D7" s="400">
        <v>17</v>
      </c>
      <c r="E7" s="403">
        <v>75.888999999999996</v>
      </c>
      <c r="F7" s="400">
        <v>32</v>
      </c>
      <c r="G7" s="400">
        <v>153.333</v>
      </c>
      <c r="H7" s="400">
        <v>28</v>
      </c>
      <c r="I7" s="400">
        <v>86.501000000000005</v>
      </c>
      <c r="J7" s="400">
        <v>33</v>
      </c>
      <c r="L7" s="396">
        <v>4170.08</v>
      </c>
      <c r="M7" s="396">
        <v>14</v>
      </c>
      <c r="N7" s="520">
        <v>153.88900000000001</v>
      </c>
      <c r="O7" s="524">
        <v>27</v>
      </c>
      <c r="P7" s="521">
        <v>86.638000000000005</v>
      </c>
      <c r="Q7" s="524">
        <v>34</v>
      </c>
    </row>
    <row r="8" spans="1:17" x14ac:dyDescent="0.2">
      <c r="A8" s="272">
        <v>3</v>
      </c>
      <c r="B8" s="453" t="s">
        <v>60</v>
      </c>
      <c r="C8" s="400">
        <v>3243.8</v>
      </c>
      <c r="D8" s="400">
        <v>37</v>
      </c>
      <c r="E8" s="403">
        <v>73.203000000000003</v>
      </c>
      <c r="F8" s="400">
        <v>7</v>
      </c>
      <c r="G8" s="400">
        <v>151.917</v>
      </c>
      <c r="H8" s="400">
        <v>10</v>
      </c>
      <c r="I8" s="400">
        <v>73.986000000000004</v>
      </c>
      <c r="J8" s="400">
        <v>4</v>
      </c>
      <c r="L8" s="396">
        <v>3345.72</v>
      </c>
      <c r="M8" s="396">
        <v>39</v>
      </c>
      <c r="N8" s="520">
        <v>152.88900000000001</v>
      </c>
      <c r="O8" s="524">
        <v>11</v>
      </c>
      <c r="P8" s="521">
        <v>73.808000000000007</v>
      </c>
      <c r="Q8" s="524">
        <v>4</v>
      </c>
    </row>
    <row r="9" spans="1:17" x14ac:dyDescent="0.2">
      <c r="A9" s="272">
        <v>4</v>
      </c>
      <c r="B9" s="272" t="s">
        <v>43</v>
      </c>
      <c r="C9" s="400">
        <v>3689.02</v>
      </c>
      <c r="D9" s="400">
        <v>33</v>
      </c>
      <c r="E9" s="403">
        <v>77.152799999999999</v>
      </c>
      <c r="F9" s="400">
        <v>43</v>
      </c>
      <c r="G9" s="400">
        <v>152.333</v>
      </c>
      <c r="H9" s="400">
        <v>14</v>
      </c>
      <c r="I9" s="400">
        <v>82.33</v>
      </c>
      <c r="J9" s="400">
        <v>17</v>
      </c>
      <c r="L9" s="396">
        <v>3817.44</v>
      </c>
      <c r="M9" s="396">
        <v>33</v>
      </c>
      <c r="N9" s="520">
        <v>153.148</v>
      </c>
      <c r="O9" s="524">
        <v>14</v>
      </c>
      <c r="P9" s="521">
        <v>82.087999999999994</v>
      </c>
      <c r="Q9" s="524">
        <v>17</v>
      </c>
    </row>
    <row r="10" spans="1:17" x14ac:dyDescent="0.2">
      <c r="A10" s="272">
        <v>5</v>
      </c>
      <c r="B10" s="453" t="s">
        <v>61</v>
      </c>
      <c r="C10" s="400">
        <v>3016.64</v>
      </c>
      <c r="D10" s="400">
        <v>41</v>
      </c>
      <c r="E10" s="403">
        <v>72.923400000000001</v>
      </c>
      <c r="F10" s="400">
        <v>5</v>
      </c>
      <c r="G10" s="400">
        <v>155.583</v>
      </c>
      <c r="H10" s="400">
        <v>35</v>
      </c>
      <c r="I10" s="400">
        <v>92.024000000000001</v>
      </c>
      <c r="J10" s="400">
        <v>41</v>
      </c>
      <c r="L10" s="396">
        <v>3241.51</v>
      </c>
      <c r="M10" s="396">
        <v>40</v>
      </c>
      <c r="N10" s="520">
        <v>156.22200000000001</v>
      </c>
      <c r="O10" s="524">
        <v>35</v>
      </c>
      <c r="P10" s="521">
        <v>92.271000000000001</v>
      </c>
      <c r="Q10" s="524">
        <v>41</v>
      </c>
    </row>
    <row r="11" spans="1:17" x14ac:dyDescent="0.2">
      <c r="A11" s="272">
        <v>6</v>
      </c>
      <c r="B11" s="453" t="s">
        <v>49</v>
      </c>
      <c r="C11" s="400">
        <v>2645.11</v>
      </c>
      <c r="D11" s="400">
        <v>42</v>
      </c>
      <c r="E11" s="403">
        <v>76.162099999999995</v>
      </c>
      <c r="F11" s="400">
        <v>35</v>
      </c>
      <c r="G11" s="400">
        <v>152.875</v>
      </c>
      <c r="H11" s="400">
        <v>24</v>
      </c>
      <c r="I11" s="400">
        <v>87.406000000000006</v>
      </c>
      <c r="J11" s="400">
        <v>36</v>
      </c>
      <c r="L11" s="396">
        <v>2756.6</v>
      </c>
      <c r="M11" s="396">
        <v>42</v>
      </c>
      <c r="N11" s="520">
        <v>153.70400000000001</v>
      </c>
      <c r="O11" s="524">
        <v>25</v>
      </c>
      <c r="P11" s="521">
        <v>87.088999999999999</v>
      </c>
      <c r="Q11" s="524">
        <v>36</v>
      </c>
    </row>
    <row r="12" spans="1:17" x14ac:dyDescent="0.2">
      <c r="A12" s="272">
        <v>7</v>
      </c>
      <c r="B12" s="348" t="s">
        <v>62</v>
      </c>
      <c r="C12" s="400">
        <v>3759.2</v>
      </c>
      <c r="D12" s="400">
        <v>29</v>
      </c>
      <c r="E12" s="403">
        <v>76.488799999999998</v>
      </c>
      <c r="F12" s="400">
        <v>38</v>
      </c>
      <c r="G12" s="400">
        <v>153.833</v>
      </c>
      <c r="H12" s="400">
        <v>29</v>
      </c>
      <c r="I12" s="400">
        <v>88.119</v>
      </c>
      <c r="J12" s="400">
        <v>39</v>
      </c>
      <c r="L12" s="396">
        <v>3939.38</v>
      </c>
      <c r="M12" s="396">
        <v>29</v>
      </c>
      <c r="N12" s="520">
        <v>154.44399999999999</v>
      </c>
      <c r="O12" s="524">
        <v>30</v>
      </c>
      <c r="P12" s="521">
        <v>88.113</v>
      </c>
      <c r="Q12" s="524">
        <v>39</v>
      </c>
    </row>
    <row r="13" spans="1:17" x14ac:dyDescent="0.2">
      <c r="A13" s="272">
        <v>8</v>
      </c>
      <c r="B13" s="348" t="s">
        <v>64</v>
      </c>
      <c r="C13" s="400">
        <v>4102.99</v>
      </c>
      <c r="D13" s="400">
        <v>8</v>
      </c>
      <c r="E13" s="403">
        <v>75.545100000000005</v>
      </c>
      <c r="F13" s="400">
        <v>28</v>
      </c>
      <c r="G13" s="400">
        <v>152.375</v>
      </c>
      <c r="H13" s="400">
        <v>15</v>
      </c>
      <c r="I13" s="400">
        <v>82.63</v>
      </c>
      <c r="J13" s="400">
        <v>18</v>
      </c>
      <c r="L13" s="396">
        <v>4168.2</v>
      </c>
      <c r="M13" s="396">
        <v>16</v>
      </c>
      <c r="N13" s="520">
        <v>153.148</v>
      </c>
      <c r="O13" s="524">
        <v>15</v>
      </c>
      <c r="P13" s="521">
        <v>82.471000000000004</v>
      </c>
      <c r="Q13" s="524">
        <v>18</v>
      </c>
    </row>
    <row r="14" spans="1:17" x14ac:dyDescent="0.2">
      <c r="A14" s="272">
        <v>9</v>
      </c>
      <c r="B14" s="272" t="s">
        <v>66</v>
      </c>
      <c r="C14" s="400">
        <v>4018.23</v>
      </c>
      <c r="D14" s="400">
        <v>13</v>
      </c>
      <c r="E14" s="403">
        <v>75.062899999999999</v>
      </c>
      <c r="F14" s="400">
        <v>20</v>
      </c>
      <c r="G14" s="400">
        <v>154.125</v>
      </c>
      <c r="H14" s="400">
        <v>32</v>
      </c>
      <c r="I14" s="400">
        <v>87.471000000000004</v>
      </c>
      <c r="J14" s="400">
        <v>37</v>
      </c>
      <c r="L14" s="396">
        <v>4226.7700000000004</v>
      </c>
      <c r="M14" s="396">
        <v>10</v>
      </c>
      <c r="N14" s="520">
        <v>154.74100000000001</v>
      </c>
      <c r="O14" s="524">
        <v>32</v>
      </c>
      <c r="P14" s="521">
        <v>87.522999999999996</v>
      </c>
      <c r="Q14" s="524">
        <v>37</v>
      </c>
    </row>
    <row r="15" spans="1:17" x14ac:dyDescent="0.2">
      <c r="A15" s="272">
        <v>10</v>
      </c>
      <c r="B15" s="272" t="s">
        <v>68</v>
      </c>
      <c r="C15" s="400">
        <v>3743.25</v>
      </c>
      <c r="D15" s="400">
        <v>30</v>
      </c>
      <c r="E15" s="403">
        <v>74.948099999999997</v>
      </c>
      <c r="F15" s="400">
        <v>18</v>
      </c>
      <c r="G15" s="400">
        <v>152.458</v>
      </c>
      <c r="H15" s="400">
        <v>16</v>
      </c>
      <c r="I15" s="400">
        <v>86.459000000000003</v>
      </c>
      <c r="J15" s="400">
        <v>32</v>
      </c>
      <c r="L15" s="396">
        <v>3907.89</v>
      </c>
      <c r="M15" s="396">
        <v>31</v>
      </c>
      <c r="N15" s="520">
        <v>153.22200000000001</v>
      </c>
      <c r="O15" s="524">
        <v>17</v>
      </c>
      <c r="P15" s="521">
        <v>86.301000000000002</v>
      </c>
      <c r="Q15" s="524">
        <v>32</v>
      </c>
    </row>
    <row r="16" spans="1:17" x14ac:dyDescent="0.2">
      <c r="A16" s="272">
        <v>11</v>
      </c>
      <c r="B16" s="272" t="s">
        <v>70</v>
      </c>
      <c r="C16" s="400">
        <v>4111.4799999999996</v>
      </c>
      <c r="D16" s="400">
        <v>6</v>
      </c>
      <c r="E16" s="403">
        <v>75.381799999999998</v>
      </c>
      <c r="F16" s="400">
        <v>25</v>
      </c>
      <c r="G16" s="400">
        <v>152.167</v>
      </c>
      <c r="H16" s="400">
        <v>13</v>
      </c>
      <c r="I16" s="400">
        <v>83.212999999999994</v>
      </c>
      <c r="J16" s="400">
        <v>24</v>
      </c>
      <c r="L16" s="396">
        <v>4302.66</v>
      </c>
      <c r="M16" s="396">
        <v>6</v>
      </c>
      <c r="N16" s="520">
        <v>153</v>
      </c>
      <c r="O16" s="524">
        <v>12</v>
      </c>
      <c r="P16" s="521">
        <v>83.491</v>
      </c>
      <c r="Q16" s="524">
        <v>24</v>
      </c>
    </row>
    <row r="17" spans="1:17" x14ac:dyDescent="0.2">
      <c r="A17" s="272">
        <v>12</v>
      </c>
      <c r="B17" s="272" t="s">
        <v>72</v>
      </c>
      <c r="C17" s="400">
        <v>3976.73</v>
      </c>
      <c r="D17" s="400">
        <v>16</v>
      </c>
      <c r="E17" s="403">
        <v>75.922499999999999</v>
      </c>
      <c r="F17" s="400">
        <v>33</v>
      </c>
      <c r="G17" s="400">
        <v>151.958</v>
      </c>
      <c r="H17" s="400">
        <v>11</v>
      </c>
      <c r="I17" s="400">
        <v>82.927999999999997</v>
      </c>
      <c r="J17" s="400">
        <v>22</v>
      </c>
      <c r="L17" s="396">
        <v>4178.16</v>
      </c>
      <c r="M17" s="396">
        <v>13</v>
      </c>
      <c r="N17" s="520">
        <v>152.70400000000001</v>
      </c>
      <c r="O17" s="524">
        <v>8</v>
      </c>
      <c r="P17" s="521">
        <v>82.707999999999998</v>
      </c>
      <c r="Q17" s="524">
        <v>20</v>
      </c>
    </row>
    <row r="18" spans="1:17" x14ac:dyDescent="0.2">
      <c r="A18" s="272">
        <v>13</v>
      </c>
      <c r="B18" s="272" t="s">
        <v>73</v>
      </c>
      <c r="C18" s="400">
        <v>4077.29</v>
      </c>
      <c r="D18" s="400">
        <v>10</v>
      </c>
      <c r="E18" s="403">
        <v>74.611199999999997</v>
      </c>
      <c r="F18" s="400">
        <v>15</v>
      </c>
      <c r="G18" s="400">
        <v>152.917</v>
      </c>
      <c r="H18" s="400">
        <v>25</v>
      </c>
      <c r="I18" s="400">
        <v>80.988</v>
      </c>
      <c r="J18" s="400">
        <v>15</v>
      </c>
      <c r="L18" s="396">
        <v>4282.1899999999996</v>
      </c>
      <c r="M18" s="396">
        <v>8</v>
      </c>
      <c r="N18" s="520">
        <v>153.59299999999999</v>
      </c>
      <c r="O18" s="524">
        <v>21</v>
      </c>
      <c r="P18" s="521">
        <v>80.715000000000003</v>
      </c>
      <c r="Q18" s="524">
        <v>14</v>
      </c>
    </row>
    <row r="19" spans="1:17" x14ac:dyDescent="0.2">
      <c r="A19" s="272">
        <v>14</v>
      </c>
      <c r="B19" s="272" t="s">
        <v>75</v>
      </c>
      <c r="C19" s="400">
        <v>3896.76</v>
      </c>
      <c r="D19" s="400">
        <v>22</v>
      </c>
      <c r="E19" s="403">
        <v>75.5197</v>
      </c>
      <c r="F19" s="400">
        <v>27</v>
      </c>
      <c r="G19" s="400">
        <v>151.708</v>
      </c>
      <c r="H19" s="400">
        <v>8</v>
      </c>
      <c r="I19" s="400">
        <v>83.778000000000006</v>
      </c>
      <c r="J19" s="400">
        <v>25</v>
      </c>
      <c r="L19" s="396">
        <v>4111.59</v>
      </c>
      <c r="M19" s="396">
        <v>19</v>
      </c>
      <c r="N19" s="520">
        <v>152.70400000000001</v>
      </c>
      <c r="O19" s="524">
        <v>9</v>
      </c>
      <c r="P19" s="521">
        <v>83.856999999999999</v>
      </c>
      <c r="Q19" s="524">
        <v>25</v>
      </c>
    </row>
    <row r="20" spans="1:17" x14ac:dyDescent="0.2">
      <c r="A20" s="272">
        <v>15</v>
      </c>
      <c r="B20" s="272" t="s">
        <v>76</v>
      </c>
      <c r="C20" s="400">
        <v>4185</v>
      </c>
      <c r="D20" s="400">
        <v>3</v>
      </c>
      <c r="E20" s="403">
        <v>72.002399999999994</v>
      </c>
      <c r="F20" s="400">
        <v>2</v>
      </c>
      <c r="G20" s="400">
        <v>152.083</v>
      </c>
      <c r="H20" s="400">
        <v>12</v>
      </c>
      <c r="I20" s="400">
        <v>81.412000000000006</v>
      </c>
      <c r="J20" s="400">
        <v>16</v>
      </c>
      <c r="L20" s="396">
        <v>4296.2700000000004</v>
      </c>
      <c r="M20" s="396">
        <v>7</v>
      </c>
      <c r="N20" s="520">
        <v>153.07400000000001</v>
      </c>
      <c r="O20" s="524">
        <v>13</v>
      </c>
      <c r="P20" s="521">
        <v>80.891999999999996</v>
      </c>
      <c r="Q20" s="524">
        <v>15</v>
      </c>
    </row>
    <row r="21" spans="1:17" x14ac:dyDescent="0.2">
      <c r="A21" s="272">
        <v>16</v>
      </c>
      <c r="B21" s="454" t="s">
        <v>79</v>
      </c>
      <c r="C21" s="400">
        <v>4130.8599999999997</v>
      </c>
      <c r="D21" s="400">
        <v>5</v>
      </c>
      <c r="E21" s="403">
        <v>76.411000000000001</v>
      </c>
      <c r="F21" s="400">
        <v>36</v>
      </c>
      <c r="G21" s="400">
        <v>153.917</v>
      </c>
      <c r="H21" s="400">
        <v>31</v>
      </c>
      <c r="I21" s="400">
        <v>86.03</v>
      </c>
      <c r="J21" s="400">
        <v>29</v>
      </c>
      <c r="L21" s="396">
        <v>4325.7700000000004</v>
      </c>
      <c r="M21" s="396">
        <v>3</v>
      </c>
      <c r="N21" s="520">
        <v>154.25899999999999</v>
      </c>
      <c r="O21" s="524">
        <v>29</v>
      </c>
      <c r="P21" s="521">
        <v>86.209000000000003</v>
      </c>
      <c r="Q21" s="524">
        <v>30</v>
      </c>
    </row>
    <row r="22" spans="1:17" x14ac:dyDescent="0.2">
      <c r="A22" s="272">
        <v>17</v>
      </c>
      <c r="B22" s="454" t="s">
        <v>81</v>
      </c>
      <c r="C22" s="400">
        <v>4067.4</v>
      </c>
      <c r="D22" s="400">
        <v>11</v>
      </c>
      <c r="E22" s="403">
        <v>74.838200000000001</v>
      </c>
      <c r="F22" s="400">
        <v>17</v>
      </c>
      <c r="G22" s="400">
        <v>152.583</v>
      </c>
      <c r="H22" s="400">
        <v>17</v>
      </c>
      <c r="I22" s="400">
        <v>83.007999999999996</v>
      </c>
      <c r="J22" s="400">
        <v>23</v>
      </c>
      <c r="L22" s="396">
        <v>4233.22</v>
      </c>
      <c r="M22" s="396">
        <v>9</v>
      </c>
      <c r="N22" s="520">
        <v>153.37</v>
      </c>
      <c r="O22" s="524">
        <v>19</v>
      </c>
      <c r="P22" s="521">
        <v>82.557000000000002</v>
      </c>
      <c r="Q22" s="524">
        <v>19</v>
      </c>
    </row>
    <row r="23" spans="1:17" x14ac:dyDescent="0.2">
      <c r="A23" s="272">
        <v>18</v>
      </c>
      <c r="B23" s="454" t="s">
        <v>82</v>
      </c>
      <c r="C23" s="400">
        <v>3952.94</v>
      </c>
      <c r="D23" s="400">
        <v>19</v>
      </c>
      <c r="E23" s="403">
        <v>76.650000000000006</v>
      </c>
      <c r="F23" s="400">
        <v>41</v>
      </c>
      <c r="G23" s="400">
        <v>151.167</v>
      </c>
      <c r="H23" s="400">
        <v>6</v>
      </c>
      <c r="I23" s="400">
        <v>72.656999999999996</v>
      </c>
      <c r="J23" s="400">
        <v>3</v>
      </c>
      <c r="L23" s="396">
        <v>4035.63</v>
      </c>
      <c r="M23" s="396">
        <v>24</v>
      </c>
      <c r="N23" s="520">
        <v>151.96299999999999</v>
      </c>
      <c r="O23" s="524">
        <v>6</v>
      </c>
      <c r="P23" s="521">
        <v>72.745000000000005</v>
      </c>
      <c r="Q23" s="524">
        <v>3</v>
      </c>
    </row>
    <row r="24" spans="1:17" x14ac:dyDescent="0.2">
      <c r="A24" s="272">
        <v>19</v>
      </c>
      <c r="B24" s="455" t="s">
        <v>83</v>
      </c>
      <c r="C24" s="400">
        <v>3712.01</v>
      </c>
      <c r="D24" s="400">
        <v>32</v>
      </c>
      <c r="E24" s="403">
        <v>73.712900000000005</v>
      </c>
      <c r="F24" s="400">
        <v>9</v>
      </c>
      <c r="G24" s="400">
        <v>150.917</v>
      </c>
      <c r="H24" s="400">
        <v>5</v>
      </c>
      <c r="I24" s="400">
        <v>70.073999999999998</v>
      </c>
      <c r="J24" s="400">
        <v>1</v>
      </c>
      <c r="L24" s="396">
        <v>3848.44</v>
      </c>
      <c r="M24" s="396">
        <v>32</v>
      </c>
      <c r="N24" s="520">
        <v>151.74100000000001</v>
      </c>
      <c r="O24" s="524">
        <v>5</v>
      </c>
      <c r="P24" s="521">
        <v>69.861000000000004</v>
      </c>
      <c r="Q24" s="524">
        <v>1</v>
      </c>
    </row>
    <row r="25" spans="1:17" x14ac:dyDescent="0.2">
      <c r="A25" s="272">
        <v>20</v>
      </c>
      <c r="B25" s="455" t="s">
        <v>53</v>
      </c>
      <c r="C25" s="400">
        <v>4092.42</v>
      </c>
      <c r="D25" s="400">
        <v>9</v>
      </c>
      <c r="E25" s="403">
        <v>75.346100000000007</v>
      </c>
      <c r="F25" s="400">
        <v>24</v>
      </c>
      <c r="G25" s="400">
        <v>152.792</v>
      </c>
      <c r="H25" s="400">
        <v>22</v>
      </c>
      <c r="I25" s="400">
        <v>87.287999999999997</v>
      </c>
      <c r="J25" s="400">
        <v>35</v>
      </c>
      <c r="L25" s="396">
        <v>4190.5</v>
      </c>
      <c r="M25" s="396">
        <v>12</v>
      </c>
      <c r="N25" s="520">
        <v>153.185</v>
      </c>
      <c r="O25" s="524">
        <v>16</v>
      </c>
      <c r="P25" s="521">
        <v>86.906999999999996</v>
      </c>
      <c r="Q25" s="524">
        <v>35</v>
      </c>
    </row>
    <row r="26" spans="1:17" x14ac:dyDescent="0.2">
      <c r="A26" s="272">
        <v>21</v>
      </c>
      <c r="B26" s="455" t="s">
        <v>54</v>
      </c>
      <c r="C26" s="400">
        <v>3876.81</v>
      </c>
      <c r="D26" s="400">
        <v>24</v>
      </c>
      <c r="E26" s="403">
        <v>77.136399999999995</v>
      </c>
      <c r="F26" s="400">
        <v>42</v>
      </c>
      <c r="G26" s="400">
        <v>150.208</v>
      </c>
      <c r="H26" s="400">
        <v>1</v>
      </c>
      <c r="I26" s="400">
        <v>77.311999999999998</v>
      </c>
      <c r="J26" s="400">
        <v>8</v>
      </c>
      <c r="L26" s="396">
        <v>4002.13</v>
      </c>
      <c r="M26" s="396">
        <v>26</v>
      </c>
      <c r="N26" s="520">
        <v>151.03700000000001</v>
      </c>
      <c r="O26" s="524">
        <v>1</v>
      </c>
      <c r="P26" s="521">
        <v>76.691000000000003</v>
      </c>
      <c r="Q26" s="524">
        <v>8</v>
      </c>
    </row>
    <row r="27" spans="1:17" x14ac:dyDescent="0.2">
      <c r="A27" s="272">
        <v>22</v>
      </c>
      <c r="B27" s="455" t="s">
        <v>84</v>
      </c>
      <c r="C27" s="400">
        <v>4035.65</v>
      </c>
      <c r="D27" s="400">
        <v>12</v>
      </c>
      <c r="E27" s="403">
        <v>76.611099999999993</v>
      </c>
      <c r="F27" s="400">
        <v>40</v>
      </c>
      <c r="G27" s="400">
        <v>153.833</v>
      </c>
      <c r="H27" s="400">
        <v>30</v>
      </c>
      <c r="I27" s="400">
        <v>76.484999999999999</v>
      </c>
      <c r="J27" s="400">
        <v>6</v>
      </c>
      <c r="L27" s="396">
        <v>4082.21</v>
      </c>
      <c r="M27" s="396">
        <v>20</v>
      </c>
      <c r="N27" s="520">
        <v>154.51900000000001</v>
      </c>
      <c r="O27" s="524">
        <v>31</v>
      </c>
      <c r="P27" s="521">
        <v>76.012</v>
      </c>
      <c r="Q27" s="524">
        <v>6</v>
      </c>
    </row>
    <row r="28" spans="1:17" x14ac:dyDescent="0.2">
      <c r="A28" s="195">
        <v>23</v>
      </c>
      <c r="B28" s="195" t="s">
        <v>86</v>
      </c>
      <c r="C28" s="400">
        <v>4109.78</v>
      </c>
      <c r="D28" s="400">
        <v>7</v>
      </c>
      <c r="E28" s="403">
        <v>75.135400000000004</v>
      </c>
      <c r="F28" s="400">
        <v>21</v>
      </c>
      <c r="G28" s="400">
        <v>151.333</v>
      </c>
      <c r="H28" s="400">
        <v>7</v>
      </c>
      <c r="I28" s="400">
        <v>74.242000000000004</v>
      </c>
      <c r="J28" s="400">
        <v>5</v>
      </c>
      <c r="L28" s="396">
        <v>4319</v>
      </c>
      <c r="M28" s="396">
        <v>5</v>
      </c>
      <c r="N28" s="520">
        <v>152.22200000000001</v>
      </c>
      <c r="O28" s="524">
        <v>7</v>
      </c>
      <c r="P28" s="521">
        <v>74.19</v>
      </c>
      <c r="Q28" s="524">
        <v>5</v>
      </c>
    </row>
    <row r="29" spans="1:17" x14ac:dyDescent="0.2">
      <c r="A29" s="272">
        <v>24</v>
      </c>
      <c r="B29" s="272" t="s">
        <v>88</v>
      </c>
      <c r="C29" s="400">
        <v>4141.29</v>
      </c>
      <c r="D29" s="400">
        <v>4</v>
      </c>
      <c r="E29" s="403">
        <v>75.343299999999999</v>
      </c>
      <c r="F29" s="400">
        <v>23</v>
      </c>
      <c r="G29" s="400">
        <v>150.25</v>
      </c>
      <c r="H29" s="400">
        <v>2</v>
      </c>
      <c r="I29" s="400">
        <v>72.397000000000006</v>
      </c>
      <c r="J29" s="400">
        <v>2</v>
      </c>
      <c r="L29" s="396">
        <v>4322.1899999999996</v>
      </c>
      <c r="M29" s="396">
        <v>4</v>
      </c>
      <c r="N29" s="520">
        <v>151.07400000000001</v>
      </c>
      <c r="O29" s="524">
        <v>2</v>
      </c>
      <c r="P29" s="521">
        <v>72.135000000000005</v>
      </c>
      <c r="Q29" s="524">
        <v>2</v>
      </c>
    </row>
    <row r="30" spans="1:17" x14ac:dyDescent="0.2">
      <c r="A30" s="272">
        <v>25</v>
      </c>
      <c r="B30" s="272" t="s">
        <v>90</v>
      </c>
      <c r="C30" s="400">
        <v>3807.8</v>
      </c>
      <c r="D30" s="400">
        <v>27</v>
      </c>
      <c r="E30" s="403">
        <v>76.444699999999997</v>
      </c>
      <c r="F30" s="400">
        <v>37</v>
      </c>
      <c r="G30" s="400">
        <v>150.5</v>
      </c>
      <c r="H30" s="400">
        <v>3</v>
      </c>
      <c r="I30" s="400">
        <v>76.703000000000003</v>
      </c>
      <c r="J30" s="400">
        <v>7</v>
      </c>
      <c r="L30" s="396">
        <v>3940.06</v>
      </c>
      <c r="M30" s="396">
        <v>28</v>
      </c>
      <c r="N30" s="520">
        <v>151.44399999999999</v>
      </c>
      <c r="O30" s="524">
        <v>3</v>
      </c>
      <c r="P30" s="521">
        <v>76.584000000000003</v>
      </c>
      <c r="Q30" s="524">
        <v>7</v>
      </c>
    </row>
    <row r="31" spans="1:17" x14ac:dyDescent="0.2">
      <c r="A31" s="272">
        <v>26</v>
      </c>
      <c r="B31" s="195" t="s">
        <v>92</v>
      </c>
      <c r="C31" s="400">
        <v>3213</v>
      </c>
      <c r="D31" s="400">
        <v>39</v>
      </c>
      <c r="E31" s="403">
        <v>76.586100000000002</v>
      </c>
      <c r="F31" s="400">
        <v>39</v>
      </c>
      <c r="G31" s="400">
        <v>156</v>
      </c>
      <c r="H31" s="400">
        <v>37</v>
      </c>
      <c r="I31" s="400">
        <v>84.498000000000005</v>
      </c>
      <c r="J31" s="400">
        <v>26</v>
      </c>
      <c r="L31" s="396">
        <v>3365.61</v>
      </c>
      <c r="M31" s="396">
        <v>38</v>
      </c>
      <c r="N31" s="520">
        <v>156.40700000000001</v>
      </c>
      <c r="O31" s="524">
        <v>36</v>
      </c>
      <c r="P31" s="521">
        <v>84.875</v>
      </c>
      <c r="Q31" s="524">
        <v>27</v>
      </c>
    </row>
    <row r="32" spans="1:17" x14ac:dyDescent="0.2">
      <c r="A32" s="272">
        <v>27</v>
      </c>
      <c r="B32" s="453" t="s">
        <v>95</v>
      </c>
      <c r="C32" s="400">
        <v>3216.79</v>
      </c>
      <c r="D32" s="400">
        <v>38</v>
      </c>
      <c r="E32" s="403">
        <v>74.629499999999993</v>
      </c>
      <c r="F32" s="400">
        <v>16</v>
      </c>
      <c r="G32" s="400">
        <v>155.875</v>
      </c>
      <c r="H32" s="400">
        <v>36</v>
      </c>
      <c r="I32" s="400">
        <v>92.668000000000006</v>
      </c>
      <c r="J32" s="400">
        <v>42</v>
      </c>
      <c r="L32" s="396">
        <v>3450.97</v>
      </c>
      <c r="M32" s="396">
        <v>36</v>
      </c>
      <c r="N32" s="520">
        <v>156.40700000000001</v>
      </c>
      <c r="O32" s="524">
        <v>37</v>
      </c>
      <c r="P32" s="521">
        <v>92.998000000000005</v>
      </c>
      <c r="Q32" s="524">
        <v>42</v>
      </c>
    </row>
    <row r="33" spans="1:17" x14ac:dyDescent="0.2">
      <c r="A33" s="272">
        <v>28</v>
      </c>
      <c r="B33" s="195" t="s">
        <v>97</v>
      </c>
      <c r="C33" s="400">
        <v>3079.05</v>
      </c>
      <c r="D33" s="400">
        <v>40</v>
      </c>
      <c r="E33" s="403">
        <v>74.406499999999994</v>
      </c>
      <c r="F33" s="400">
        <v>13</v>
      </c>
      <c r="G33" s="400">
        <v>152.708</v>
      </c>
      <c r="H33" s="400">
        <v>19</v>
      </c>
      <c r="I33" s="400">
        <v>93.613</v>
      </c>
      <c r="J33" s="400">
        <v>43</v>
      </c>
      <c r="L33" s="396">
        <v>3137.2</v>
      </c>
      <c r="M33" s="396">
        <v>41</v>
      </c>
      <c r="N33" s="520">
        <v>153.55600000000001</v>
      </c>
      <c r="O33" s="524">
        <v>20</v>
      </c>
      <c r="P33" s="521">
        <v>93.353999999999999</v>
      </c>
      <c r="Q33" s="524">
        <v>43</v>
      </c>
    </row>
    <row r="34" spans="1:17" x14ac:dyDescent="0.2">
      <c r="A34" s="272">
        <v>29</v>
      </c>
      <c r="B34" s="195" t="s">
        <v>99</v>
      </c>
      <c r="C34" s="400">
        <v>2479.58</v>
      </c>
      <c r="D34" s="400">
        <v>44</v>
      </c>
      <c r="E34" s="403">
        <v>70.090900000000005</v>
      </c>
      <c r="F34" s="400">
        <v>1</v>
      </c>
      <c r="G34" s="400">
        <v>156.375</v>
      </c>
      <c r="H34" s="400">
        <v>39</v>
      </c>
      <c r="I34" s="400">
        <v>88.73</v>
      </c>
      <c r="J34" s="400">
        <v>40</v>
      </c>
      <c r="L34" s="396">
        <v>2704.08</v>
      </c>
      <c r="M34" s="396">
        <v>44</v>
      </c>
      <c r="N34" s="520">
        <v>157.07400000000001</v>
      </c>
      <c r="O34" s="524">
        <v>40</v>
      </c>
      <c r="P34" s="521">
        <v>89.119</v>
      </c>
      <c r="Q34" s="524">
        <v>40</v>
      </c>
    </row>
    <row r="35" spans="1:17" x14ac:dyDescent="0.2">
      <c r="A35" s="272">
        <v>30</v>
      </c>
      <c r="B35" s="272" t="s">
        <v>101</v>
      </c>
      <c r="C35" s="400">
        <v>3853.37</v>
      </c>
      <c r="D35" s="400">
        <v>25</v>
      </c>
      <c r="E35" s="403">
        <v>75.051299999999998</v>
      </c>
      <c r="F35" s="400">
        <v>19</v>
      </c>
      <c r="G35" s="400">
        <v>153.25</v>
      </c>
      <c r="H35" s="400">
        <v>27</v>
      </c>
      <c r="I35" s="400">
        <v>79.248000000000005</v>
      </c>
      <c r="J35" s="400">
        <v>11</v>
      </c>
      <c r="L35" s="396">
        <v>4059.09</v>
      </c>
      <c r="M35" s="396">
        <v>22</v>
      </c>
      <c r="N35" s="520">
        <v>154.148</v>
      </c>
      <c r="O35" s="524">
        <v>28</v>
      </c>
      <c r="P35" s="521">
        <v>79.203000000000003</v>
      </c>
      <c r="Q35" s="524">
        <v>11</v>
      </c>
    </row>
    <row r="36" spans="1:17" x14ac:dyDescent="0.2">
      <c r="A36" s="272">
        <v>31</v>
      </c>
      <c r="B36" s="272" t="s">
        <v>104</v>
      </c>
      <c r="C36" s="400">
        <v>3612.04</v>
      </c>
      <c r="D36" s="400">
        <v>34</v>
      </c>
      <c r="E36" s="403">
        <v>74.273200000000003</v>
      </c>
      <c r="F36" s="400">
        <v>11</v>
      </c>
      <c r="G36" s="400">
        <v>150.542</v>
      </c>
      <c r="H36" s="400">
        <v>4</v>
      </c>
      <c r="I36" s="400">
        <v>84.834999999999994</v>
      </c>
      <c r="J36" s="400">
        <v>27</v>
      </c>
      <c r="L36" s="396">
        <v>3719.14</v>
      </c>
      <c r="M36" s="396">
        <v>34</v>
      </c>
      <c r="N36" s="520">
        <v>151.44399999999999</v>
      </c>
      <c r="O36" s="524">
        <v>4</v>
      </c>
      <c r="P36" s="521">
        <v>84.296999999999997</v>
      </c>
      <c r="Q36" s="524">
        <v>26</v>
      </c>
    </row>
    <row r="37" spans="1:17" x14ac:dyDescent="0.2">
      <c r="A37" s="272">
        <v>32</v>
      </c>
      <c r="B37" s="195" t="s">
        <v>106</v>
      </c>
      <c r="C37" s="401">
        <v>4005.74</v>
      </c>
      <c r="D37" s="401">
        <v>14</v>
      </c>
      <c r="E37" s="404">
        <v>77.519900000000007</v>
      </c>
      <c r="F37" s="400">
        <v>44</v>
      </c>
      <c r="G37" s="401">
        <v>151.792</v>
      </c>
      <c r="H37" s="400">
        <v>9</v>
      </c>
      <c r="I37" s="401">
        <v>85.519000000000005</v>
      </c>
      <c r="J37" s="400">
        <v>28</v>
      </c>
      <c r="L37" s="396">
        <v>4125.34</v>
      </c>
      <c r="M37" s="396">
        <v>18</v>
      </c>
      <c r="N37" s="520">
        <v>152.852</v>
      </c>
      <c r="O37" s="524">
        <v>10</v>
      </c>
      <c r="P37" s="521">
        <v>85.364999999999995</v>
      </c>
      <c r="Q37" s="524">
        <v>28</v>
      </c>
    </row>
    <row r="38" spans="1:17" x14ac:dyDescent="0.2">
      <c r="A38" s="272">
        <v>33</v>
      </c>
      <c r="B38" s="316" t="s">
        <v>108</v>
      </c>
      <c r="C38" s="370">
        <v>3918.93</v>
      </c>
      <c r="D38" s="359">
        <v>20</v>
      </c>
      <c r="E38" s="369">
        <v>74.587599999999995</v>
      </c>
      <c r="F38" s="400">
        <v>14</v>
      </c>
      <c r="G38" s="394">
        <v>155.167</v>
      </c>
      <c r="H38" s="400">
        <v>34</v>
      </c>
      <c r="I38" s="394">
        <v>87.569000000000003</v>
      </c>
      <c r="J38" s="400">
        <v>38</v>
      </c>
      <c r="L38" s="396">
        <v>4169.09</v>
      </c>
      <c r="M38" s="396">
        <v>15</v>
      </c>
      <c r="N38" s="520">
        <v>155.77799999999999</v>
      </c>
      <c r="O38" s="524">
        <v>34</v>
      </c>
      <c r="P38" s="521">
        <v>88.075000000000003</v>
      </c>
      <c r="Q38" s="524">
        <v>38</v>
      </c>
    </row>
    <row r="39" spans="1:17" x14ac:dyDescent="0.2">
      <c r="A39" s="272">
        <v>34</v>
      </c>
      <c r="B39" s="195" t="s">
        <v>110</v>
      </c>
      <c r="C39" s="371">
        <v>3998.59</v>
      </c>
      <c r="D39" s="352">
        <v>15</v>
      </c>
      <c r="E39" s="374">
        <v>75.981800000000007</v>
      </c>
      <c r="F39" s="400">
        <v>34</v>
      </c>
      <c r="G39" s="394">
        <v>152.958</v>
      </c>
      <c r="H39" s="400">
        <v>26</v>
      </c>
      <c r="I39" s="394">
        <v>86.295000000000002</v>
      </c>
      <c r="J39" s="400">
        <v>30</v>
      </c>
      <c r="L39" s="396">
        <v>4219.8100000000004</v>
      </c>
      <c r="M39" s="396">
        <v>11</v>
      </c>
      <c r="N39" s="520">
        <v>153.74100000000001</v>
      </c>
      <c r="O39" s="524">
        <v>26</v>
      </c>
      <c r="P39" s="521">
        <v>86.225999999999999</v>
      </c>
      <c r="Q39" s="524">
        <v>31</v>
      </c>
    </row>
    <row r="40" spans="1:17" x14ac:dyDescent="0.2">
      <c r="A40" s="272">
        <v>35</v>
      </c>
      <c r="B40" s="195" t="s">
        <v>112</v>
      </c>
      <c r="C40" s="371">
        <v>3726.5</v>
      </c>
      <c r="D40" s="359">
        <v>31</v>
      </c>
      <c r="E40" s="374">
        <v>75.615799999999993</v>
      </c>
      <c r="F40" s="400">
        <v>29</v>
      </c>
      <c r="G40" s="394">
        <v>152.75</v>
      </c>
      <c r="H40" s="400">
        <v>21</v>
      </c>
      <c r="I40" s="394">
        <v>82.884</v>
      </c>
      <c r="J40" s="400">
        <v>21</v>
      </c>
      <c r="L40" s="370">
        <v>3947.92</v>
      </c>
      <c r="M40" s="370">
        <v>27</v>
      </c>
      <c r="N40" s="520">
        <v>153.63</v>
      </c>
      <c r="O40" s="524">
        <v>23</v>
      </c>
      <c r="P40" s="521">
        <v>82.816999999999993</v>
      </c>
      <c r="Q40" s="524">
        <v>21</v>
      </c>
    </row>
    <row r="41" spans="1:17" x14ac:dyDescent="0.2">
      <c r="A41" s="272">
        <v>36</v>
      </c>
      <c r="B41" s="195" t="s">
        <v>114</v>
      </c>
      <c r="C41" s="371">
        <v>3964.45</v>
      </c>
      <c r="D41" s="359">
        <v>18</v>
      </c>
      <c r="E41" s="374">
        <v>75.621600000000001</v>
      </c>
      <c r="F41" s="400">
        <v>30</v>
      </c>
      <c r="G41" s="394">
        <v>152.708</v>
      </c>
      <c r="H41" s="400">
        <v>20</v>
      </c>
      <c r="I41" s="394">
        <v>86.415000000000006</v>
      </c>
      <c r="J41" s="400">
        <v>31</v>
      </c>
      <c r="L41" s="370">
        <v>4144.3</v>
      </c>
      <c r="M41" s="370">
        <v>17</v>
      </c>
      <c r="N41" s="520">
        <v>153.29599999999999</v>
      </c>
      <c r="O41" s="524">
        <v>18</v>
      </c>
      <c r="P41" s="521">
        <v>86.334999999999994</v>
      </c>
      <c r="Q41" s="524">
        <v>33</v>
      </c>
    </row>
    <row r="42" spans="1:17" x14ac:dyDescent="0.2">
      <c r="A42" s="272">
        <v>37</v>
      </c>
      <c r="B42" s="317" t="s">
        <v>116</v>
      </c>
      <c r="C42" s="397">
        <v>4223.46</v>
      </c>
      <c r="D42" s="359">
        <v>1</v>
      </c>
      <c r="E42" s="372">
        <v>74.302099999999996</v>
      </c>
      <c r="F42" s="400">
        <v>12</v>
      </c>
      <c r="G42" s="394">
        <v>154.917</v>
      </c>
      <c r="H42" s="400">
        <v>33</v>
      </c>
      <c r="I42" s="394">
        <v>82.85</v>
      </c>
      <c r="J42" s="400">
        <v>19</v>
      </c>
      <c r="L42" s="370">
        <v>4371.87</v>
      </c>
      <c r="M42" s="370">
        <v>1</v>
      </c>
      <c r="N42" s="520">
        <v>155.55600000000001</v>
      </c>
      <c r="O42" s="524">
        <v>33</v>
      </c>
      <c r="P42" s="521">
        <v>83.168999999999997</v>
      </c>
      <c r="Q42" s="524">
        <v>22</v>
      </c>
    </row>
    <row r="43" spans="1:17" x14ac:dyDescent="0.2">
      <c r="A43" s="272">
        <v>38</v>
      </c>
      <c r="B43" s="348" t="s">
        <v>118</v>
      </c>
      <c r="C43" s="394">
        <v>3877.37</v>
      </c>
      <c r="D43" s="347">
        <v>23</v>
      </c>
      <c r="E43" s="402">
        <v>75.200299999999999</v>
      </c>
      <c r="F43" s="400">
        <v>22</v>
      </c>
      <c r="G43" s="394">
        <v>152.667</v>
      </c>
      <c r="H43" s="400">
        <v>18</v>
      </c>
      <c r="I43" s="394">
        <v>78.638999999999996</v>
      </c>
      <c r="J43" s="400">
        <v>9</v>
      </c>
      <c r="L43" s="370">
        <v>4022.23</v>
      </c>
      <c r="M43" s="370">
        <v>25</v>
      </c>
      <c r="N43" s="520">
        <v>153.59299999999999</v>
      </c>
      <c r="O43" s="524">
        <v>22</v>
      </c>
      <c r="P43" s="521">
        <v>78.503</v>
      </c>
      <c r="Q43" s="524">
        <v>9</v>
      </c>
    </row>
    <row r="44" spans="1:17" x14ac:dyDescent="0.2">
      <c r="A44" s="272">
        <v>39</v>
      </c>
      <c r="B44" s="348" t="s">
        <v>120</v>
      </c>
      <c r="C44" s="394">
        <v>4190.42</v>
      </c>
      <c r="D44" s="347">
        <v>2</v>
      </c>
      <c r="E44" s="402">
        <v>75.851900000000001</v>
      </c>
      <c r="F44" s="400">
        <v>31</v>
      </c>
      <c r="G44" s="394">
        <v>152.833</v>
      </c>
      <c r="H44" s="400">
        <v>23</v>
      </c>
      <c r="I44" s="394">
        <v>80.257000000000005</v>
      </c>
      <c r="J44" s="400">
        <v>13</v>
      </c>
      <c r="L44" s="370">
        <v>4351.1499999999996</v>
      </c>
      <c r="M44" s="370">
        <v>2</v>
      </c>
      <c r="N44" s="520">
        <v>153.63</v>
      </c>
      <c r="O44" s="524">
        <v>24</v>
      </c>
      <c r="P44" s="521">
        <v>80.197999999999993</v>
      </c>
      <c r="Q44" s="524">
        <v>13</v>
      </c>
    </row>
    <row r="45" spans="1:17" x14ac:dyDescent="0.2">
      <c r="A45" s="272">
        <v>40</v>
      </c>
      <c r="B45" s="348" t="s">
        <v>122</v>
      </c>
      <c r="C45" s="394">
        <v>3844.03</v>
      </c>
      <c r="D45" s="347">
        <v>26</v>
      </c>
      <c r="E45" s="402">
        <v>73.776600000000002</v>
      </c>
      <c r="F45" s="400">
        <v>10</v>
      </c>
      <c r="G45" s="394">
        <v>157.083</v>
      </c>
      <c r="H45" s="400">
        <v>42</v>
      </c>
      <c r="I45" s="394">
        <v>82.882000000000005</v>
      </c>
      <c r="J45" s="400">
        <v>20</v>
      </c>
      <c r="L45" s="370">
        <v>4038.46</v>
      </c>
      <c r="M45" s="370">
        <v>23</v>
      </c>
      <c r="N45" s="520">
        <v>157.63</v>
      </c>
      <c r="O45" s="524">
        <v>42</v>
      </c>
      <c r="P45" s="521">
        <v>83.397999999999996</v>
      </c>
      <c r="Q45" s="524">
        <v>23</v>
      </c>
    </row>
    <row r="46" spans="1:17" x14ac:dyDescent="0.2">
      <c r="A46" s="272">
        <v>41</v>
      </c>
      <c r="B46" s="348" t="s">
        <v>125</v>
      </c>
      <c r="C46" s="394">
        <v>3458.76</v>
      </c>
      <c r="D46" s="347">
        <v>35</v>
      </c>
      <c r="E46" s="402">
        <v>72.026600000000002</v>
      </c>
      <c r="F46" s="400">
        <v>3</v>
      </c>
      <c r="G46" s="394">
        <v>156.5</v>
      </c>
      <c r="H46" s="400">
        <v>40</v>
      </c>
      <c r="I46" s="394">
        <v>78.891000000000005</v>
      </c>
      <c r="J46" s="400">
        <v>10</v>
      </c>
      <c r="L46" s="398">
        <v>3599.39</v>
      </c>
      <c r="M46" s="398">
        <v>35</v>
      </c>
      <c r="N46" s="520">
        <v>157.148</v>
      </c>
      <c r="O46" s="524">
        <v>41</v>
      </c>
      <c r="P46" s="521">
        <v>79.176000000000002</v>
      </c>
      <c r="Q46" s="524">
        <v>10</v>
      </c>
    </row>
    <row r="47" spans="1:17" x14ac:dyDescent="0.2">
      <c r="A47" s="348">
        <v>42</v>
      </c>
      <c r="B47" s="348" t="s">
        <v>127</v>
      </c>
      <c r="C47" s="394">
        <v>3915.67</v>
      </c>
      <c r="D47" s="347">
        <v>21</v>
      </c>
      <c r="E47" s="402">
        <v>73.432699999999997</v>
      </c>
      <c r="F47" s="400">
        <v>8</v>
      </c>
      <c r="G47" s="394">
        <v>156.583</v>
      </c>
      <c r="H47" s="400">
        <v>41</v>
      </c>
      <c r="I47" s="394">
        <v>80.98</v>
      </c>
      <c r="J47" s="400">
        <v>14</v>
      </c>
      <c r="L47" s="398">
        <v>4065.18</v>
      </c>
      <c r="M47" s="398">
        <v>21</v>
      </c>
      <c r="N47" s="520">
        <v>157.03700000000001</v>
      </c>
      <c r="O47" s="524">
        <v>39</v>
      </c>
      <c r="P47" s="521">
        <v>81.007000000000005</v>
      </c>
      <c r="Q47" s="524">
        <v>16</v>
      </c>
    </row>
    <row r="48" spans="1:17" x14ac:dyDescent="0.2">
      <c r="A48" s="348">
        <v>43</v>
      </c>
      <c r="B48" s="348" t="s">
        <v>129</v>
      </c>
      <c r="C48" s="394">
        <v>3344.46</v>
      </c>
      <c r="D48" s="347">
        <v>36</v>
      </c>
      <c r="E48" s="402">
        <v>73.158799999999999</v>
      </c>
      <c r="F48" s="400">
        <v>6</v>
      </c>
      <c r="G48" s="394">
        <v>157.75</v>
      </c>
      <c r="H48" s="400">
        <v>44</v>
      </c>
      <c r="I48" s="394">
        <v>79.980999999999995</v>
      </c>
      <c r="J48" s="400">
        <v>12</v>
      </c>
      <c r="L48" s="398">
        <v>3423.34</v>
      </c>
      <c r="M48" s="398">
        <v>37</v>
      </c>
      <c r="N48" s="520">
        <v>158.333</v>
      </c>
      <c r="O48" s="524">
        <v>44</v>
      </c>
      <c r="P48" s="521">
        <v>79.424000000000007</v>
      </c>
      <c r="Q48" s="524">
        <v>12</v>
      </c>
    </row>
    <row r="49" spans="1:17" s="414" customFormat="1" x14ac:dyDescent="0.2">
      <c r="A49" s="456">
        <v>44</v>
      </c>
      <c r="B49" s="456" t="s">
        <v>131</v>
      </c>
      <c r="C49" s="417">
        <v>3789.42</v>
      </c>
      <c r="D49" s="416">
        <v>28</v>
      </c>
      <c r="E49" s="418">
        <v>72.490899999999996</v>
      </c>
      <c r="F49" s="419">
        <v>4</v>
      </c>
      <c r="G49" s="417">
        <v>157.542</v>
      </c>
      <c r="H49" s="419">
        <v>43</v>
      </c>
      <c r="I49" s="417">
        <v>86.706000000000003</v>
      </c>
      <c r="J49" s="419">
        <v>34</v>
      </c>
      <c r="L49" s="399">
        <v>3918.32</v>
      </c>
      <c r="M49" s="399">
        <v>30</v>
      </c>
      <c r="N49" s="525">
        <v>158.11099999999999</v>
      </c>
      <c r="O49" s="526">
        <v>43</v>
      </c>
      <c r="P49" s="527">
        <v>86.096000000000004</v>
      </c>
      <c r="Q49" s="526">
        <v>29</v>
      </c>
    </row>
    <row r="50" spans="1:17" x14ac:dyDescent="0.2">
      <c r="B50" s="316" t="s">
        <v>1298</v>
      </c>
      <c r="C50" s="371">
        <v>3736.4549999999999</v>
      </c>
      <c r="L50" s="371">
        <v>3896.46</v>
      </c>
      <c r="M50" s="316"/>
    </row>
    <row r="51" spans="1:17" x14ac:dyDescent="0.2">
      <c r="B51" s="195" t="s">
        <v>1299</v>
      </c>
      <c r="C51" s="371">
        <v>256.17</v>
      </c>
      <c r="L51" s="371">
        <v>263.33999999999997</v>
      </c>
      <c r="M51" s="195"/>
    </row>
    <row r="52" spans="1:17" x14ac:dyDescent="0.2">
      <c r="B52" s="195" t="s">
        <v>1300</v>
      </c>
      <c r="C52" s="371">
        <v>347622.40000000002</v>
      </c>
      <c r="L52" s="353">
        <v>392705.2</v>
      </c>
      <c r="M52" s="195"/>
    </row>
    <row r="53" spans="1:17" x14ac:dyDescent="0.2">
      <c r="B53" s="195" t="s">
        <v>1301</v>
      </c>
      <c r="C53" s="353">
        <v>42</v>
      </c>
      <c r="L53" s="353">
        <v>45</v>
      </c>
      <c r="M53" s="195"/>
    </row>
    <row r="54" spans="1:17" x14ac:dyDescent="0.2">
      <c r="B54" s="317" t="s">
        <v>1302</v>
      </c>
      <c r="C54" s="374">
        <v>15.779529999999999</v>
      </c>
      <c r="L54" s="374">
        <v>16.082850000000001</v>
      </c>
      <c r="M54" s="317"/>
    </row>
    <row r="56" spans="1:17" x14ac:dyDescent="0.2">
      <c r="L56" s="345" t="s">
        <v>1489</v>
      </c>
    </row>
    <row r="58" spans="1:17" x14ac:dyDescent="0.2">
      <c r="L58" s="345"/>
      <c r="M58" s="345"/>
    </row>
    <row r="59" spans="1:17" x14ac:dyDescent="0.2">
      <c r="L59" s="345"/>
      <c r="M59" s="345"/>
    </row>
  </sheetData>
  <sortState ref="A6:M49">
    <sortCondition ref="A6:A49"/>
  </sortState>
  <mergeCells count="10">
    <mergeCell ref="C3:D3"/>
    <mergeCell ref="E3:F3"/>
    <mergeCell ref="G3:H3"/>
    <mergeCell ref="I3:J3"/>
    <mergeCell ref="P3:Q3"/>
    <mergeCell ref="P2:Q2"/>
    <mergeCell ref="N3:O3"/>
    <mergeCell ref="N2:O2"/>
    <mergeCell ref="L3:M3"/>
    <mergeCell ref="L4:M4"/>
  </mergeCells>
  <printOptions horizontalCentered="1" gridLines="1"/>
  <pageMargins left="0.25" right="0.25" top="0.5" bottom="0.5" header="0.25" footer="0.5"/>
  <pageSetup scale="79" orientation="landscape" r:id="rId1"/>
  <headerFooter alignWithMargins="0">
    <oddHeader>&amp;C&amp;12 2015 NRPN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32"/>
  <sheetViews>
    <sheetView workbookViewId="0"/>
  </sheetViews>
  <sheetFormatPr defaultRowHeight="15" x14ac:dyDescent="0.2"/>
  <cols>
    <col min="1" max="1" width="7.28515625" style="115" customWidth="1"/>
    <col min="2" max="2" width="22.140625" style="115" customWidth="1"/>
    <col min="3" max="3" width="14.140625" style="115" customWidth="1"/>
    <col min="4" max="6" width="9.140625" style="115" customWidth="1"/>
    <col min="7" max="8" width="10.42578125" style="296" customWidth="1"/>
    <col min="9" max="12" width="12.28515625" style="296" customWidth="1"/>
    <col min="13" max="15" width="12.28515625" style="119" customWidth="1"/>
    <col min="16" max="26" width="12.28515625" style="296" customWidth="1"/>
    <col min="27" max="27" width="9.7109375" style="296" bestFit="1" customWidth="1"/>
    <col min="28" max="28" width="9.140625" style="296"/>
    <col min="29" max="30" width="11" style="296" customWidth="1"/>
    <col min="31" max="32" width="9.140625" style="296"/>
    <col min="33" max="36" width="12.28515625" style="296" customWidth="1"/>
    <col min="37" max="38" width="11.140625" style="115" customWidth="1"/>
    <col min="39" max="58" width="9.140625" style="115"/>
  </cols>
  <sheetData>
    <row r="1" spans="1:58" ht="15.75" x14ac:dyDescent="0.25">
      <c r="A1" s="300" t="s">
        <v>1305</v>
      </c>
      <c r="B1" s="300"/>
      <c r="C1" s="446"/>
      <c r="D1" s="446"/>
      <c r="E1" s="504"/>
      <c r="F1" s="504"/>
      <c r="G1" s="318"/>
      <c r="H1" s="318"/>
      <c r="I1" s="301"/>
      <c r="J1" s="301"/>
      <c r="K1" s="301"/>
      <c r="L1" s="301"/>
      <c r="M1" s="301"/>
      <c r="N1" s="301"/>
      <c r="O1" s="301"/>
      <c r="P1" s="301"/>
      <c r="Q1" s="444"/>
      <c r="R1" s="444"/>
      <c r="S1" s="444"/>
      <c r="T1" s="444"/>
      <c r="U1" s="444"/>
      <c r="V1" s="444"/>
      <c r="W1" s="354"/>
      <c r="X1" s="354"/>
      <c r="Y1" s="354"/>
      <c r="Z1" s="354"/>
      <c r="AA1" s="301"/>
      <c r="AB1" s="301"/>
      <c r="AC1" s="301"/>
      <c r="AD1" s="301"/>
      <c r="AE1" s="301"/>
      <c r="AF1" s="301"/>
      <c r="AG1" s="301"/>
      <c r="AH1" s="301"/>
      <c r="AI1" s="301"/>
      <c r="AJ1" s="301"/>
      <c r="AK1" s="354"/>
      <c r="AL1" s="354"/>
      <c r="AM1" s="102"/>
      <c r="AN1" s="102"/>
      <c r="AO1" s="102"/>
      <c r="AP1" s="102"/>
      <c r="AQ1" s="102"/>
      <c r="AR1" s="102"/>
      <c r="AS1" s="102"/>
      <c r="AT1" s="102"/>
      <c r="AU1" s="102"/>
      <c r="AV1" s="102"/>
      <c r="AW1" s="102"/>
      <c r="AX1" s="102"/>
      <c r="AY1" s="102"/>
      <c r="AZ1" s="102"/>
      <c r="BA1" s="102"/>
      <c r="BB1" s="102"/>
      <c r="BC1" s="102"/>
      <c r="BD1" s="102"/>
      <c r="BE1" s="102"/>
      <c r="BF1" s="102"/>
    </row>
    <row r="2" spans="1:58" ht="15.75" x14ac:dyDescent="0.25">
      <c r="A2" s="300"/>
      <c r="B2" s="300"/>
      <c r="C2" s="446"/>
      <c r="D2" s="446"/>
      <c r="E2" s="504"/>
      <c r="F2" s="504"/>
      <c r="G2" s="318"/>
      <c r="H2" s="318"/>
      <c r="I2" s="301"/>
      <c r="J2" s="301"/>
      <c r="K2" s="301"/>
      <c r="L2" s="301"/>
      <c r="M2" s="301"/>
      <c r="N2" s="301"/>
      <c r="O2" s="301"/>
      <c r="P2" s="301"/>
      <c r="Q2" s="444"/>
      <c r="R2" s="444"/>
      <c r="S2" s="444"/>
      <c r="T2" s="444"/>
      <c r="U2" s="444"/>
      <c r="V2" s="444"/>
      <c r="W2" s="354"/>
      <c r="X2" s="354"/>
      <c r="Y2" s="354"/>
      <c r="Z2" s="354"/>
      <c r="AA2" s="301"/>
      <c r="AB2" s="301"/>
      <c r="AC2" s="301"/>
      <c r="AD2" s="301"/>
      <c r="AE2" s="301"/>
      <c r="AF2" s="301"/>
      <c r="AG2" s="301"/>
      <c r="AH2" s="301"/>
      <c r="AI2" s="301"/>
      <c r="AJ2" s="301"/>
      <c r="AK2" s="354"/>
      <c r="AL2" s="354"/>
      <c r="AM2" s="102"/>
      <c r="AN2" s="102"/>
      <c r="AO2" s="102"/>
      <c r="AP2" s="102"/>
      <c r="AQ2" s="102"/>
      <c r="AR2" s="102"/>
      <c r="AS2" s="102"/>
      <c r="AT2" s="102"/>
      <c r="AU2" s="102"/>
      <c r="AV2" s="102"/>
      <c r="AW2" s="102"/>
      <c r="AX2" s="102"/>
      <c r="AY2" s="102"/>
      <c r="AZ2" s="102"/>
      <c r="BA2" s="102"/>
      <c r="BB2" s="102"/>
      <c r="BC2" s="102"/>
      <c r="BD2" s="102"/>
      <c r="BE2" s="102"/>
      <c r="BF2" s="102"/>
    </row>
    <row r="3" spans="1:58" ht="15.75" x14ac:dyDescent="0.25">
      <c r="C3" s="518"/>
      <c r="D3" s="518"/>
      <c r="E3" s="536" t="s">
        <v>1488</v>
      </c>
      <c r="F3" s="536"/>
      <c r="Q3" s="444"/>
      <c r="R3" s="444"/>
      <c r="S3" s="444"/>
      <c r="T3" s="444"/>
      <c r="U3" s="444"/>
      <c r="V3" s="444"/>
      <c r="W3" s="339"/>
      <c r="X3" s="339"/>
      <c r="Y3" s="339"/>
      <c r="Z3" s="339"/>
      <c r="AK3" s="339"/>
      <c r="AL3" s="339"/>
    </row>
    <row r="4" spans="1:58" ht="15.75" x14ac:dyDescent="0.2">
      <c r="A4" s="315"/>
      <c r="B4" s="315"/>
      <c r="C4" s="537" t="s">
        <v>1318</v>
      </c>
      <c r="D4" s="537"/>
      <c r="E4" s="537" t="s">
        <v>1318</v>
      </c>
      <c r="F4" s="537"/>
      <c r="G4" s="539" t="s">
        <v>1306</v>
      </c>
      <c r="H4" s="539"/>
      <c r="I4" s="539" t="s">
        <v>1292</v>
      </c>
      <c r="J4" s="539"/>
      <c r="K4" s="539" t="s">
        <v>1293</v>
      </c>
      <c r="L4" s="539"/>
      <c r="M4" s="539" t="s">
        <v>1294</v>
      </c>
      <c r="N4" s="539"/>
      <c r="O4" s="539" t="s">
        <v>1295</v>
      </c>
      <c r="P4" s="539"/>
      <c r="Q4" s="541" t="s">
        <v>1319</v>
      </c>
      <c r="R4" s="541"/>
      <c r="S4" s="542" t="s">
        <v>1320</v>
      </c>
      <c r="T4" s="542"/>
      <c r="U4" s="541" t="s">
        <v>1321</v>
      </c>
      <c r="V4" s="541"/>
      <c r="W4" s="540" t="s">
        <v>1322</v>
      </c>
      <c r="X4" s="540"/>
      <c r="Y4" s="540" t="s">
        <v>1454</v>
      </c>
      <c r="Z4" s="540"/>
      <c r="AA4" s="539" t="s">
        <v>1307</v>
      </c>
      <c r="AB4" s="539"/>
      <c r="AC4" s="539" t="s">
        <v>1308</v>
      </c>
      <c r="AD4" s="539"/>
      <c r="AE4" s="539" t="s">
        <v>1317</v>
      </c>
      <c r="AF4" s="539"/>
      <c r="AG4" s="539" t="s">
        <v>1212</v>
      </c>
      <c r="AH4" s="539"/>
      <c r="AI4" s="539" t="s">
        <v>1310</v>
      </c>
      <c r="AJ4" s="539"/>
      <c r="AK4" s="540" t="s">
        <v>1361</v>
      </c>
      <c r="AL4" s="540"/>
      <c r="AM4" s="445"/>
      <c r="AN4" s="445"/>
      <c r="AO4" s="445"/>
      <c r="AP4" s="445"/>
      <c r="AQ4" s="445"/>
      <c r="AR4" s="445"/>
      <c r="AS4" s="445"/>
      <c r="AT4" s="445"/>
      <c r="AU4" s="445"/>
      <c r="AV4" s="445"/>
      <c r="AW4" s="445"/>
      <c r="AX4" s="445"/>
      <c r="AY4" s="445"/>
      <c r="AZ4" s="445"/>
      <c r="BA4" s="445"/>
      <c r="BB4" s="445"/>
      <c r="BC4" s="445"/>
      <c r="BD4" s="445"/>
      <c r="BE4" s="445"/>
      <c r="BF4" s="445"/>
    </row>
    <row r="5" spans="1:58" ht="15.75" x14ac:dyDescent="0.25">
      <c r="A5" s="108" t="s">
        <v>37</v>
      </c>
      <c r="B5" s="108" t="s">
        <v>38</v>
      </c>
      <c r="C5" s="356" t="s">
        <v>1296</v>
      </c>
      <c r="D5" s="356" t="s">
        <v>1297</v>
      </c>
      <c r="E5" s="356" t="s">
        <v>1296</v>
      </c>
      <c r="F5" s="356" t="s">
        <v>1297</v>
      </c>
      <c r="G5" s="302" t="s">
        <v>1296</v>
      </c>
      <c r="H5" s="302" t="s">
        <v>1297</v>
      </c>
      <c r="I5" s="302" t="s">
        <v>1296</v>
      </c>
      <c r="J5" s="302" t="s">
        <v>1297</v>
      </c>
      <c r="K5" s="302" t="s">
        <v>1296</v>
      </c>
      <c r="L5" s="302" t="s">
        <v>1297</v>
      </c>
      <c r="M5" s="302" t="s">
        <v>1296</v>
      </c>
      <c r="N5" s="302" t="s">
        <v>1297</v>
      </c>
      <c r="O5" s="302" t="s">
        <v>1296</v>
      </c>
      <c r="P5" s="302" t="s">
        <v>1297</v>
      </c>
      <c r="Q5" s="338" t="s">
        <v>1323</v>
      </c>
      <c r="R5" s="338" t="s">
        <v>1324</v>
      </c>
      <c r="S5" s="338" t="s">
        <v>1323</v>
      </c>
      <c r="T5" s="338" t="s">
        <v>1324</v>
      </c>
      <c r="U5" s="338" t="s">
        <v>1323</v>
      </c>
      <c r="V5" s="338" t="s">
        <v>1324</v>
      </c>
      <c r="W5" s="356" t="s">
        <v>1296</v>
      </c>
      <c r="X5" s="356" t="s">
        <v>1297</v>
      </c>
      <c r="Y5" s="356" t="s">
        <v>1296</v>
      </c>
      <c r="Z5" s="356" t="s">
        <v>1297</v>
      </c>
      <c r="AA5" s="302" t="s">
        <v>1296</v>
      </c>
      <c r="AB5" s="302" t="s">
        <v>1297</v>
      </c>
      <c r="AC5" s="302" t="s">
        <v>1296</v>
      </c>
      <c r="AD5" s="302" t="s">
        <v>1297</v>
      </c>
      <c r="AE5" s="302" t="s">
        <v>1296</v>
      </c>
      <c r="AF5" s="302" t="s">
        <v>1297</v>
      </c>
      <c r="AG5" s="302" t="s">
        <v>1296</v>
      </c>
      <c r="AH5" s="302" t="s">
        <v>1297</v>
      </c>
      <c r="AI5" s="302" t="s">
        <v>1296</v>
      </c>
      <c r="AJ5" s="302" t="s">
        <v>1297</v>
      </c>
      <c r="AK5" s="356" t="s">
        <v>1296</v>
      </c>
      <c r="AL5" s="356" t="s">
        <v>1297</v>
      </c>
      <c r="AM5" s="306"/>
      <c r="AN5" s="306"/>
      <c r="AO5" s="306"/>
      <c r="AP5" s="306"/>
      <c r="AQ5" s="306"/>
      <c r="AR5" s="306"/>
      <c r="AS5" s="306"/>
      <c r="AT5" s="306"/>
      <c r="AU5" s="306"/>
      <c r="AV5" s="306"/>
      <c r="AW5" s="306"/>
      <c r="AX5" s="306"/>
      <c r="AY5" s="306"/>
      <c r="AZ5" s="306"/>
      <c r="BA5" s="306"/>
      <c r="BB5" s="306"/>
      <c r="BC5" s="306"/>
      <c r="BD5" s="306"/>
      <c r="BE5" s="306"/>
      <c r="BF5" s="306"/>
    </row>
    <row r="6" spans="1:58" x14ac:dyDescent="0.2">
      <c r="A6" s="130">
        <v>1</v>
      </c>
      <c r="B6" s="130" t="s">
        <v>41</v>
      </c>
      <c r="C6" s="396">
        <v>2531.08</v>
      </c>
      <c r="D6" s="396">
        <v>43</v>
      </c>
      <c r="E6" s="396">
        <v>2756.13</v>
      </c>
      <c r="F6" s="396">
        <v>43</v>
      </c>
      <c r="G6" s="321">
        <v>1569.17</v>
      </c>
      <c r="H6" s="321">
        <v>42</v>
      </c>
      <c r="I6" s="313">
        <v>2116.13</v>
      </c>
      <c r="J6" s="313">
        <v>42</v>
      </c>
      <c r="K6" s="313">
        <v>2658.62</v>
      </c>
      <c r="L6" s="313">
        <v>43</v>
      </c>
      <c r="M6" s="313">
        <v>2739.32</v>
      </c>
      <c r="N6" s="313">
        <v>43</v>
      </c>
      <c r="O6" s="313">
        <v>2477.04</v>
      </c>
      <c r="P6" s="313">
        <v>42</v>
      </c>
      <c r="Q6" s="329">
        <v>1936.8</v>
      </c>
      <c r="R6" s="329">
        <v>41</v>
      </c>
      <c r="S6" s="329">
        <v>1596.07</v>
      </c>
      <c r="T6" s="329">
        <v>41</v>
      </c>
      <c r="U6" s="329">
        <v>3429.75</v>
      </c>
      <c r="V6" s="329">
        <v>42</v>
      </c>
      <c r="W6" s="329">
        <v>2136.31</v>
      </c>
      <c r="X6" s="329">
        <v>44</v>
      </c>
      <c r="Y6" s="329">
        <v>5906.79</v>
      </c>
      <c r="Z6" s="329">
        <v>29</v>
      </c>
      <c r="AA6" s="329">
        <v>3445.69</v>
      </c>
      <c r="AB6" s="329">
        <v>42</v>
      </c>
      <c r="AC6" s="329">
        <v>3038.3</v>
      </c>
      <c r="AD6" s="329">
        <v>13</v>
      </c>
      <c r="AE6" s="296">
        <v>2095.96</v>
      </c>
      <c r="AF6" s="329">
        <v>19</v>
      </c>
      <c r="AG6" s="328">
        <v>2710.18</v>
      </c>
      <c r="AH6" s="328">
        <v>44</v>
      </c>
      <c r="AI6" s="329">
        <v>3485.79</v>
      </c>
      <c r="AJ6" s="329">
        <v>39</v>
      </c>
      <c r="AK6" s="388"/>
      <c r="AL6" s="388"/>
      <c r="AM6" s="296"/>
      <c r="AN6" s="296"/>
      <c r="AO6" s="296"/>
      <c r="AP6" s="296"/>
      <c r="AQ6" s="296"/>
      <c r="AR6" s="296"/>
      <c r="AS6" s="296"/>
      <c r="AT6" s="296"/>
      <c r="AU6" s="296"/>
      <c r="AV6" s="296"/>
      <c r="AW6" s="296"/>
      <c r="AX6" s="296"/>
      <c r="AY6" s="296"/>
      <c r="AZ6" s="296"/>
      <c r="BA6" s="296"/>
      <c r="BB6" s="296"/>
      <c r="BC6" s="296"/>
      <c r="BD6" s="296"/>
      <c r="BE6" s="296"/>
      <c r="BF6" s="296"/>
    </row>
    <row r="7" spans="1:58" x14ac:dyDescent="0.2">
      <c r="A7" s="181">
        <v>2</v>
      </c>
      <c r="B7" s="181" t="s">
        <v>59</v>
      </c>
      <c r="C7" s="396">
        <v>3975.1</v>
      </c>
      <c r="D7" s="396">
        <v>17</v>
      </c>
      <c r="E7" s="396">
        <v>4170.08</v>
      </c>
      <c r="F7" s="396">
        <v>14</v>
      </c>
      <c r="G7" s="321">
        <v>3189.89</v>
      </c>
      <c r="H7" s="321">
        <v>11</v>
      </c>
      <c r="I7" s="313">
        <v>4100.01</v>
      </c>
      <c r="J7" s="313">
        <v>23</v>
      </c>
      <c r="K7" s="313">
        <v>3557.53</v>
      </c>
      <c r="L7" s="313">
        <v>37</v>
      </c>
      <c r="M7" s="313">
        <v>4077.59</v>
      </c>
      <c r="N7" s="313">
        <v>15</v>
      </c>
      <c r="O7" s="313">
        <v>4075.35</v>
      </c>
      <c r="P7" s="313">
        <v>5</v>
      </c>
      <c r="Q7" s="329">
        <v>2591.37</v>
      </c>
      <c r="R7" s="329">
        <v>23</v>
      </c>
      <c r="S7" s="329">
        <v>2129.58</v>
      </c>
      <c r="T7" s="329">
        <v>29</v>
      </c>
      <c r="U7" s="329">
        <v>4694.05</v>
      </c>
      <c r="V7" s="329">
        <v>13</v>
      </c>
      <c r="W7" s="329">
        <v>5610.89</v>
      </c>
      <c r="X7" s="329">
        <v>19</v>
      </c>
      <c r="Y7" s="329">
        <v>6769.83</v>
      </c>
      <c r="Z7" s="329">
        <v>14</v>
      </c>
      <c r="AA7" s="329">
        <v>4777.82</v>
      </c>
      <c r="AB7" s="329">
        <v>17</v>
      </c>
      <c r="AC7" s="329">
        <v>3349.83</v>
      </c>
      <c r="AD7" s="329">
        <v>5</v>
      </c>
      <c r="AE7" s="296">
        <v>2481.5300000000002</v>
      </c>
      <c r="AF7" s="329">
        <v>8</v>
      </c>
      <c r="AG7" s="328">
        <v>6039.05</v>
      </c>
      <c r="AH7" s="328">
        <v>22</v>
      </c>
      <c r="AI7" s="329">
        <v>3981.2</v>
      </c>
      <c r="AJ7" s="329">
        <v>27</v>
      </c>
      <c r="AK7" s="388"/>
      <c r="AL7" s="388"/>
      <c r="AM7" s="296"/>
      <c r="AN7" s="296"/>
      <c r="AO7" s="296"/>
      <c r="AP7" s="296"/>
      <c r="AQ7" s="296"/>
      <c r="AR7" s="296"/>
      <c r="AS7" s="296"/>
      <c r="AT7" s="296"/>
      <c r="AU7" s="296"/>
      <c r="AV7" s="296"/>
      <c r="AW7" s="296"/>
      <c r="AX7" s="296"/>
      <c r="AY7" s="296"/>
      <c r="AZ7" s="296"/>
      <c r="BA7" s="296"/>
      <c r="BB7" s="296"/>
      <c r="BC7" s="296"/>
      <c r="BD7" s="296"/>
      <c r="BE7" s="296"/>
      <c r="BF7" s="296"/>
    </row>
    <row r="8" spans="1:58" x14ac:dyDescent="0.2">
      <c r="A8" s="181">
        <v>3</v>
      </c>
      <c r="B8" s="181" t="s">
        <v>60</v>
      </c>
      <c r="C8" s="396">
        <v>3243.8</v>
      </c>
      <c r="D8" s="396">
        <v>37</v>
      </c>
      <c r="E8" s="396">
        <v>3345.72</v>
      </c>
      <c r="F8" s="396">
        <v>39</v>
      </c>
      <c r="G8" s="321">
        <v>2145.2800000000002</v>
      </c>
      <c r="H8" s="321">
        <v>36</v>
      </c>
      <c r="I8" s="313">
        <v>3597.88</v>
      </c>
      <c r="J8" s="313">
        <v>31</v>
      </c>
      <c r="K8" s="313">
        <v>4792.68</v>
      </c>
      <c r="L8" s="313">
        <v>6</v>
      </c>
      <c r="M8" s="313">
        <v>3638.23</v>
      </c>
      <c r="N8" s="313">
        <v>33</v>
      </c>
      <c r="O8" s="313">
        <v>3801.87</v>
      </c>
      <c r="P8" s="313">
        <v>18</v>
      </c>
      <c r="Q8" s="329">
        <v>2295.4699999999998</v>
      </c>
      <c r="R8" s="329">
        <v>39</v>
      </c>
      <c r="S8" s="329">
        <v>2322.37</v>
      </c>
      <c r="T8" s="329">
        <v>17</v>
      </c>
      <c r="U8" s="329">
        <v>3366.98</v>
      </c>
      <c r="V8" s="329">
        <v>43</v>
      </c>
      <c r="W8" s="329">
        <v>4956.33</v>
      </c>
      <c r="X8" s="329">
        <v>28</v>
      </c>
      <c r="Y8" s="329">
        <v>4772.51</v>
      </c>
      <c r="Z8" s="329">
        <v>41</v>
      </c>
      <c r="AA8" s="329">
        <v>3602.11</v>
      </c>
      <c r="AB8" s="329">
        <v>41</v>
      </c>
      <c r="AC8" s="329">
        <v>2290.5300000000002</v>
      </c>
      <c r="AD8" s="329">
        <v>36</v>
      </c>
      <c r="AE8" s="296">
        <v>1288.96</v>
      </c>
      <c r="AF8" s="329">
        <v>37</v>
      </c>
      <c r="AG8" s="328">
        <v>3703.23</v>
      </c>
      <c r="AH8" s="328">
        <v>42</v>
      </c>
      <c r="AI8" s="329">
        <v>3611.33</v>
      </c>
      <c r="AJ8" s="329">
        <v>37</v>
      </c>
      <c r="AK8" s="388"/>
      <c r="AL8" s="388"/>
      <c r="AM8" s="296"/>
      <c r="AN8" s="296"/>
      <c r="AO8" s="296"/>
      <c r="AP8" s="296"/>
      <c r="AQ8" s="296"/>
      <c r="AR8" s="296"/>
      <c r="AS8" s="296"/>
      <c r="AT8" s="296"/>
      <c r="AU8" s="296"/>
      <c r="AV8" s="296"/>
      <c r="AW8" s="296"/>
      <c r="AX8" s="296"/>
      <c r="AY8" s="296"/>
      <c r="AZ8" s="296"/>
      <c r="BA8" s="296"/>
      <c r="BB8" s="296"/>
      <c r="BC8" s="296"/>
      <c r="BD8" s="296"/>
      <c r="BE8" s="296"/>
      <c r="BF8" s="296"/>
    </row>
    <row r="9" spans="1:58" x14ac:dyDescent="0.2">
      <c r="A9" s="181">
        <v>4</v>
      </c>
      <c r="B9" s="181" t="s">
        <v>43</v>
      </c>
      <c r="C9" s="396">
        <v>3689.02</v>
      </c>
      <c r="D9" s="396">
        <v>33</v>
      </c>
      <c r="E9" s="396">
        <v>3817.44</v>
      </c>
      <c r="F9" s="396">
        <v>33</v>
      </c>
      <c r="G9" s="321">
        <v>2391.86</v>
      </c>
      <c r="H9" s="321">
        <v>33</v>
      </c>
      <c r="I9" s="313">
        <v>4644.7299999999996</v>
      </c>
      <c r="J9" s="313">
        <v>16</v>
      </c>
      <c r="K9" s="313">
        <v>3902.74</v>
      </c>
      <c r="L9" s="313">
        <v>26</v>
      </c>
      <c r="M9" s="313">
        <v>3588.91</v>
      </c>
      <c r="N9" s="313">
        <v>34</v>
      </c>
      <c r="O9" s="313">
        <v>4068.63</v>
      </c>
      <c r="P9" s="313">
        <v>6</v>
      </c>
      <c r="Q9" s="329">
        <v>2313.4</v>
      </c>
      <c r="R9" s="329">
        <v>37</v>
      </c>
      <c r="S9" s="329">
        <v>2992.63</v>
      </c>
      <c r="T9" s="329">
        <v>2</v>
      </c>
      <c r="U9" s="329">
        <v>4882.3500000000004</v>
      </c>
      <c r="V9" s="329">
        <v>8</v>
      </c>
      <c r="W9" s="329">
        <v>4817.34</v>
      </c>
      <c r="X9" s="329">
        <v>32</v>
      </c>
      <c r="Y9" s="329">
        <v>5615.38</v>
      </c>
      <c r="Z9" s="329">
        <v>36</v>
      </c>
      <c r="AA9" s="329">
        <v>4466.4799999999996</v>
      </c>
      <c r="AB9" s="329">
        <v>26</v>
      </c>
      <c r="AC9" s="329">
        <v>1884.67</v>
      </c>
      <c r="AD9" s="329">
        <v>41</v>
      </c>
      <c r="AE9" s="296">
        <v>1954.73</v>
      </c>
      <c r="AF9" s="329">
        <v>24</v>
      </c>
      <c r="AG9" s="328">
        <v>5362.07</v>
      </c>
      <c r="AH9" s="328">
        <v>35</v>
      </c>
      <c r="AI9" s="329">
        <v>4375.7299999999996</v>
      </c>
      <c r="AJ9" s="329">
        <v>10</v>
      </c>
      <c r="AK9" s="388"/>
      <c r="AL9" s="388"/>
      <c r="AM9" s="296"/>
      <c r="AN9" s="296"/>
      <c r="AO9" s="296"/>
      <c r="AP9" s="296"/>
      <c r="AQ9" s="296"/>
      <c r="AR9" s="296"/>
      <c r="AS9" s="296"/>
      <c r="AT9" s="296"/>
      <c r="AU9" s="296"/>
      <c r="AV9" s="296"/>
      <c r="AW9" s="296"/>
      <c r="AX9" s="296"/>
      <c r="AY9" s="296"/>
      <c r="AZ9" s="296"/>
      <c r="BA9" s="296"/>
      <c r="BB9" s="296"/>
      <c r="BC9" s="296"/>
      <c r="BD9" s="296"/>
      <c r="BE9" s="296"/>
      <c r="BF9" s="296"/>
    </row>
    <row r="10" spans="1:58" x14ac:dyDescent="0.2">
      <c r="A10" s="181">
        <v>5</v>
      </c>
      <c r="B10" s="135" t="s">
        <v>61</v>
      </c>
      <c r="C10" s="396">
        <v>3016.64</v>
      </c>
      <c r="D10" s="396">
        <v>41</v>
      </c>
      <c r="E10" s="396">
        <v>3241.51</v>
      </c>
      <c r="F10" s="396">
        <v>40</v>
      </c>
      <c r="G10" s="321">
        <v>2434.4499999999998</v>
      </c>
      <c r="H10" s="321">
        <v>31</v>
      </c>
      <c r="I10" s="313">
        <v>2329.09</v>
      </c>
      <c r="J10" s="313">
        <v>39</v>
      </c>
      <c r="K10" s="313">
        <v>2938.83</v>
      </c>
      <c r="L10" s="313">
        <v>41</v>
      </c>
      <c r="M10" s="313">
        <v>3501.48</v>
      </c>
      <c r="N10" s="313">
        <v>37</v>
      </c>
      <c r="O10" s="313">
        <v>3053.15</v>
      </c>
      <c r="P10" s="313">
        <v>35</v>
      </c>
      <c r="Q10" s="329">
        <v>1806.78</v>
      </c>
      <c r="R10" s="329">
        <v>42</v>
      </c>
      <c r="S10" s="329">
        <v>1439.15</v>
      </c>
      <c r="T10" s="329">
        <v>42</v>
      </c>
      <c r="U10" s="329">
        <v>2663.1</v>
      </c>
      <c r="V10" s="329">
        <v>44</v>
      </c>
      <c r="W10" s="329">
        <v>3931.88</v>
      </c>
      <c r="X10" s="329">
        <v>40</v>
      </c>
      <c r="Y10" s="329">
        <v>6314.78</v>
      </c>
      <c r="Z10" s="329">
        <v>26</v>
      </c>
      <c r="AA10" s="329">
        <v>4805.93</v>
      </c>
      <c r="AB10" s="329">
        <v>16</v>
      </c>
      <c r="AC10" s="329">
        <v>2928.73</v>
      </c>
      <c r="AD10" s="329">
        <v>17</v>
      </c>
      <c r="AE10" s="296">
        <v>2858.13</v>
      </c>
      <c r="AF10" s="329">
        <v>4</v>
      </c>
      <c r="AG10" s="328">
        <v>4158.29</v>
      </c>
      <c r="AH10" s="328">
        <v>40</v>
      </c>
      <c r="AI10" s="329">
        <v>3189.89</v>
      </c>
      <c r="AJ10" s="329">
        <v>41</v>
      </c>
      <c r="AK10" s="388"/>
      <c r="AL10" s="388"/>
      <c r="AM10" s="296"/>
      <c r="AN10" s="296"/>
      <c r="AO10" s="296"/>
      <c r="AP10" s="296"/>
      <c r="AQ10" s="296"/>
      <c r="AR10" s="296"/>
      <c r="AS10" s="296"/>
      <c r="AT10" s="296"/>
      <c r="AU10" s="296"/>
      <c r="AV10" s="296"/>
      <c r="AW10" s="296"/>
      <c r="AX10" s="296"/>
      <c r="AY10" s="296"/>
      <c r="AZ10" s="296"/>
      <c r="BA10" s="296"/>
      <c r="BB10" s="296"/>
      <c r="BC10" s="296"/>
      <c r="BD10" s="296"/>
      <c r="BE10" s="296"/>
      <c r="BF10" s="296"/>
    </row>
    <row r="11" spans="1:58" x14ac:dyDescent="0.2">
      <c r="A11" s="181">
        <v>6</v>
      </c>
      <c r="B11" s="188" t="s">
        <v>49</v>
      </c>
      <c r="C11" s="396">
        <v>2645.11</v>
      </c>
      <c r="D11" s="396">
        <v>42</v>
      </c>
      <c r="E11" s="396">
        <v>2756.6</v>
      </c>
      <c r="F11" s="396">
        <v>42</v>
      </c>
      <c r="G11" s="321">
        <v>1649.87</v>
      </c>
      <c r="H11" s="321">
        <v>41</v>
      </c>
      <c r="I11" s="313">
        <v>2069.06</v>
      </c>
      <c r="J11" s="313">
        <v>43</v>
      </c>
      <c r="K11" s="313">
        <v>2889.51</v>
      </c>
      <c r="L11" s="313">
        <v>42</v>
      </c>
      <c r="M11" s="313">
        <v>3245.93</v>
      </c>
      <c r="N11" s="313">
        <v>41</v>
      </c>
      <c r="O11" s="313">
        <v>2360.48</v>
      </c>
      <c r="P11" s="313">
        <v>43</v>
      </c>
      <c r="Q11" s="329">
        <v>2609.3000000000002</v>
      </c>
      <c r="R11" s="329">
        <v>22</v>
      </c>
      <c r="S11" s="329">
        <v>1681.25</v>
      </c>
      <c r="T11" s="329">
        <v>38</v>
      </c>
      <c r="U11" s="329">
        <v>3472.34</v>
      </c>
      <c r="V11" s="329">
        <v>40</v>
      </c>
      <c r="W11" s="329">
        <v>2947.79</v>
      </c>
      <c r="X11" s="329">
        <v>43</v>
      </c>
      <c r="Y11" s="329">
        <v>4317.45</v>
      </c>
      <c r="Z11" s="329">
        <v>43</v>
      </c>
      <c r="AA11" s="329">
        <v>3766.25</v>
      </c>
      <c r="AB11" s="329">
        <v>38</v>
      </c>
      <c r="AC11" s="329">
        <v>1554.67</v>
      </c>
      <c r="AD11" s="329">
        <v>43</v>
      </c>
      <c r="AE11" s="296">
        <v>1963.7</v>
      </c>
      <c r="AF11" s="329">
        <v>23</v>
      </c>
      <c r="AG11" s="328">
        <v>3768.24</v>
      </c>
      <c r="AH11" s="328">
        <v>41</v>
      </c>
      <c r="AI11" s="329">
        <v>3053.15</v>
      </c>
      <c r="AJ11" s="329">
        <v>43</v>
      </c>
      <c r="AK11" s="388"/>
      <c r="AL11" s="388"/>
      <c r="AM11" s="296"/>
      <c r="AN11" s="296"/>
      <c r="AO11" s="296"/>
      <c r="AP11" s="296"/>
      <c r="AQ11" s="296"/>
      <c r="AR11" s="296"/>
      <c r="AS11" s="296"/>
      <c r="AT11" s="296"/>
      <c r="AU11" s="296"/>
      <c r="AV11" s="296"/>
      <c r="AW11" s="296"/>
      <c r="AX11" s="296"/>
      <c r="AY11" s="296"/>
      <c r="AZ11" s="296"/>
      <c r="BA11" s="296"/>
      <c r="BB11" s="296"/>
      <c r="BC11" s="296"/>
      <c r="BD11" s="296"/>
      <c r="BE11" s="296"/>
      <c r="BF11" s="296"/>
    </row>
    <row r="12" spans="1:58" x14ac:dyDescent="0.2">
      <c r="A12" s="181">
        <v>7</v>
      </c>
      <c r="B12" s="182" t="s">
        <v>62</v>
      </c>
      <c r="C12" s="396">
        <v>3759.2</v>
      </c>
      <c r="D12" s="396">
        <v>29</v>
      </c>
      <c r="E12" s="396">
        <v>3939.38</v>
      </c>
      <c r="F12" s="396">
        <v>29</v>
      </c>
      <c r="G12" s="321">
        <v>2752.77</v>
      </c>
      <c r="H12" s="321">
        <v>21</v>
      </c>
      <c r="I12" s="313">
        <v>4084.32</v>
      </c>
      <c r="J12" s="313">
        <v>24</v>
      </c>
      <c r="K12" s="313">
        <v>3902.74</v>
      </c>
      <c r="L12" s="313">
        <v>27</v>
      </c>
      <c r="M12" s="313">
        <v>3972.23</v>
      </c>
      <c r="N12" s="313">
        <v>21</v>
      </c>
      <c r="O12" s="313">
        <v>3514.93</v>
      </c>
      <c r="P12" s="313">
        <v>29</v>
      </c>
      <c r="Q12" s="329">
        <v>2889.51</v>
      </c>
      <c r="R12" s="329">
        <v>14</v>
      </c>
      <c r="S12" s="329">
        <v>2160.9699999999998</v>
      </c>
      <c r="T12" s="329">
        <v>24</v>
      </c>
      <c r="U12" s="329">
        <v>4588.6899999999996</v>
      </c>
      <c r="V12" s="329">
        <v>16</v>
      </c>
      <c r="W12" s="329">
        <v>5496.57</v>
      </c>
      <c r="X12" s="329">
        <v>23</v>
      </c>
      <c r="Y12" s="329">
        <v>6341.68</v>
      </c>
      <c r="Z12" s="329">
        <v>25</v>
      </c>
      <c r="AA12" s="329">
        <v>3772.1</v>
      </c>
      <c r="AB12" s="329">
        <v>37</v>
      </c>
      <c r="AC12" s="329">
        <v>2907.13</v>
      </c>
      <c r="AD12" s="329">
        <v>18</v>
      </c>
      <c r="AE12" s="296">
        <v>1587.1</v>
      </c>
      <c r="AF12" s="329">
        <v>31</v>
      </c>
      <c r="AG12" s="328">
        <v>5364.31</v>
      </c>
      <c r="AH12" s="328">
        <v>34</v>
      </c>
      <c r="AI12" s="329">
        <v>4187.43</v>
      </c>
      <c r="AJ12" s="329">
        <v>17</v>
      </c>
      <c r="AK12" s="388"/>
      <c r="AL12" s="388"/>
      <c r="AM12" s="296"/>
      <c r="AN12" s="296"/>
      <c r="AO12" s="296"/>
      <c r="AP12" s="296"/>
      <c r="AQ12" s="296"/>
      <c r="AR12" s="296"/>
      <c r="AS12" s="296"/>
      <c r="AT12" s="296"/>
      <c r="AU12" s="296"/>
      <c r="AV12" s="296"/>
      <c r="AW12" s="296"/>
      <c r="AX12" s="296"/>
      <c r="AY12" s="296"/>
      <c r="AZ12" s="296"/>
      <c r="BA12" s="296"/>
      <c r="BB12" s="296"/>
      <c r="BC12" s="296"/>
      <c r="BD12" s="296"/>
      <c r="BE12" s="296"/>
      <c r="BF12" s="296"/>
    </row>
    <row r="13" spans="1:58" x14ac:dyDescent="0.2">
      <c r="A13" s="181">
        <v>8</v>
      </c>
      <c r="B13" s="134" t="s">
        <v>64</v>
      </c>
      <c r="C13" s="396">
        <v>4102.99</v>
      </c>
      <c r="D13" s="396">
        <v>8</v>
      </c>
      <c r="E13" s="396">
        <v>4168.2</v>
      </c>
      <c r="F13" s="396">
        <v>16</v>
      </c>
      <c r="G13" s="321">
        <v>3866.88</v>
      </c>
      <c r="H13" s="321">
        <v>4</v>
      </c>
      <c r="I13" s="313">
        <v>5167.04</v>
      </c>
      <c r="J13" s="313">
        <v>8</v>
      </c>
      <c r="K13" s="313">
        <v>4265.8900000000003</v>
      </c>
      <c r="L13" s="313">
        <v>20</v>
      </c>
      <c r="M13" s="313">
        <v>4321.93</v>
      </c>
      <c r="N13" s="313">
        <v>6</v>
      </c>
      <c r="O13" s="313">
        <v>3848.94</v>
      </c>
      <c r="P13" s="313">
        <v>15</v>
      </c>
      <c r="Q13" s="329">
        <v>2396.34</v>
      </c>
      <c r="R13" s="329">
        <v>35</v>
      </c>
      <c r="S13" s="329">
        <v>1654.35</v>
      </c>
      <c r="T13" s="329">
        <v>39</v>
      </c>
      <c r="U13" s="329">
        <v>4882.3500000000004</v>
      </c>
      <c r="V13" s="329">
        <v>9</v>
      </c>
      <c r="W13" s="329">
        <v>5218.6000000000004</v>
      </c>
      <c r="X13" s="329">
        <v>27</v>
      </c>
      <c r="Y13" s="329">
        <v>6711.55</v>
      </c>
      <c r="Z13" s="329">
        <v>16</v>
      </c>
      <c r="AA13" s="329">
        <v>4364.46</v>
      </c>
      <c r="AB13" s="329">
        <v>28</v>
      </c>
      <c r="AC13" s="329">
        <v>2574.1</v>
      </c>
      <c r="AD13" s="329">
        <v>27</v>
      </c>
      <c r="AE13" s="296" t="s">
        <v>726</v>
      </c>
      <c r="AF13" s="329">
        <v>42</v>
      </c>
      <c r="AG13" s="328">
        <v>6671.2</v>
      </c>
      <c r="AH13" s="328">
        <v>11</v>
      </c>
      <c r="AI13" s="329">
        <v>4106.7299999999996</v>
      </c>
      <c r="AJ13" s="329">
        <v>19</v>
      </c>
      <c r="AK13" s="388"/>
      <c r="AL13" s="388"/>
      <c r="AM13" s="296"/>
      <c r="AN13" s="296"/>
      <c r="AO13" s="296"/>
      <c r="AP13" s="296"/>
      <c r="AQ13" s="296"/>
      <c r="AR13" s="296"/>
      <c r="AS13" s="296"/>
      <c r="AT13" s="296"/>
      <c r="AU13" s="296"/>
      <c r="AV13" s="296"/>
      <c r="AW13" s="296"/>
      <c r="AX13" s="296"/>
      <c r="AY13" s="296"/>
      <c r="AZ13" s="296"/>
      <c r="BA13" s="296"/>
      <c r="BB13" s="296"/>
      <c r="BC13" s="296"/>
      <c r="BD13" s="296"/>
      <c r="BE13" s="296"/>
      <c r="BF13" s="296"/>
    </row>
    <row r="14" spans="1:58" x14ac:dyDescent="0.2">
      <c r="A14" s="181">
        <v>9</v>
      </c>
      <c r="B14" s="182" t="s">
        <v>66</v>
      </c>
      <c r="C14" s="396">
        <v>4018.23</v>
      </c>
      <c r="D14" s="396">
        <v>13</v>
      </c>
      <c r="E14" s="396">
        <v>4226.7700000000004</v>
      </c>
      <c r="F14" s="396">
        <v>10</v>
      </c>
      <c r="G14" s="321">
        <v>3920.68</v>
      </c>
      <c r="H14" s="321">
        <v>3</v>
      </c>
      <c r="I14" s="313">
        <v>4259.17</v>
      </c>
      <c r="J14" s="313">
        <v>19</v>
      </c>
      <c r="K14" s="313">
        <v>4422.8100000000004</v>
      </c>
      <c r="L14" s="313">
        <v>14</v>
      </c>
      <c r="M14" s="313">
        <v>3774.97</v>
      </c>
      <c r="N14" s="313">
        <v>31</v>
      </c>
      <c r="O14" s="313">
        <v>4041.73</v>
      </c>
      <c r="P14" s="313">
        <v>7</v>
      </c>
      <c r="Q14" s="329">
        <v>2551.02</v>
      </c>
      <c r="R14" s="329">
        <v>26</v>
      </c>
      <c r="S14" s="329">
        <v>2259.6</v>
      </c>
      <c r="T14" s="329">
        <v>22</v>
      </c>
      <c r="U14" s="329">
        <v>4960.8100000000004</v>
      </c>
      <c r="V14" s="329">
        <v>7</v>
      </c>
      <c r="W14" s="329">
        <v>6027.84</v>
      </c>
      <c r="X14" s="329">
        <v>9</v>
      </c>
      <c r="Y14" s="329">
        <v>7146.43</v>
      </c>
      <c r="Z14" s="329">
        <v>3</v>
      </c>
      <c r="AA14" s="329">
        <v>4263.76</v>
      </c>
      <c r="AB14" s="329">
        <v>30</v>
      </c>
      <c r="AC14" s="329">
        <v>3277.77</v>
      </c>
      <c r="AD14" s="329">
        <v>7</v>
      </c>
      <c r="AE14" s="296">
        <v>2358.23</v>
      </c>
      <c r="AF14" s="329">
        <v>11</v>
      </c>
      <c r="AG14" s="328">
        <v>5859.72</v>
      </c>
      <c r="AH14" s="328">
        <v>26</v>
      </c>
      <c r="AI14" s="329">
        <v>4277.1000000000004</v>
      </c>
      <c r="AJ14" s="329">
        <v>13</v>
      </c>
      <c r="AK14" s="388"/>
      <c r="AL14" s="388"/>
      <c r="AM14" s="296"/>
      <c r="AN14" s="296"/>
      <c r="AO14" s="296"/>
      <c r="AP14" s="296"/>
      <c r="AQ14" s="296"/>
      <c r="AR14" s="296"/>
      <c r="AS14" s="296"/>
      <c r="AT14" s="296"/>
      <c r="AU14" s="296"/>
      <c r="AV14" s="296"/>
      <c r="AW14" s="296"/>
      <c r="AX14" s="296"/>
      <c r="AY14" s="296"/>
      <c r="AZ14" s="296"/>
      <c r="BA14" s="296"/>
      <c r="BB14" s="296"/>
      <c r="BC14" s="296"/>
      <c r="BD14" s="296"/>
      <c r="BE14" s="296"/>
      <c r="BF14" s="296"/>
    </row>
    <row r="15" spans="1:58" x14ac:dyDescent="0.2">
      <c r="A15" s="181">
        <v>10</v>
      </c>
      <c r="B15" s="188" t="s">
        <v>68</v>
      </c>
      <c r="C15" s="396">
        <v>3743.25</v>
      </c>
      <c r="D15" s="396">
        <v>30</v>
      </c>
      <c r="E15" s="396">
        <v>3907.89</v>
      </c>
      <c r="F15" s="396">
        <v>31</v>
      </c>
      <c r="G15" s="321">
        <v>2646.29</v>
      </c>
      <c r="H15" s="321">
        <v>26</v>
      </c>
      <c r="I15" s="313">
        <v>3961.03</v>
      </c>
      <c r="J15" s="313">
        <v>25</v>
      </c>
      <c r="K15" s="313">
        <v>4133.63</v>
      </c>
      <c r="L15" s="313">
        <v>22</v>
      </c>
      <c r="M15" s="313">
        <v>3976.72</v>
      </c>
      <c r="N15" s="313">
        <v>19</v>
      </c>
      <c r="O15" s="313">
        <v>2786.39</v>
      </c>
      <c r="P15" s="313">
        <v>38</v>
      </c>
      <c r="Q15" s="329">
        <v>2631.72</v>
      </c>
      <c r="R15" s="329">
        <v>20</v>
      </c>
      <c r="S15" s="329">
        <v>1598.31</v>
      </c>
      <c r="T15" s="329">
        <v>40</v>
      </c>
      <c r="U15" s="329">
        <v>4346.59</v>
      </c>
      <c r="V15" s="329">
        <v>20</v>
      </c>
      <c r="W15" s="329">
        <v>5395.69</v>
      </c>
      <c r="X15" s="329">
        <v>24</v>
      </c>
      <c r="Y15" s="329">
        <v>7118.41</v>
      </c>
      <c r="Z15" s="329">
        <v>4</v>
      </c>
      <c r="AA15" s="329">
        <v>5346.82</v>
      </c>
      <c r="AB15" s="329">
        <v>7</v>
      </c>
      <c r="AC15" s="329">
        <v>3090.97</v>
      </c>
      <c r="AD15" s="329">
        <v>12</v>
      </c>
      <c r="AE15" s="296">
        <v>995.3</v>
      </c>
      <c r="AF15" s="329">
        <v>40</v>
      </c>
      <c r="AG15" s="328">
        <v>5588.48</v>
      </c>
      <c r="AH15" s="328">
        <v>30</v>
      </c>
      <c r="AI15" s="329">
        <v>3709.96</v>
      </c>
      <c r="AJ15" s="329">
        <v>35</v>
      </c>
      <c r="AK15" s="388"/>
      <c r="AL15" s="388"/>
      <c r="AM15" s="296"/>
      <c r="AN15" s="296"/>
      <c r="AO15" s="296"/>
      <c r="AP15" s="296"/>
      <c r="AQ15" s="296"/>
      <c r="AR15" s="296"/>
      <c r="AS15" s="296"/>
      <c r="AT15" s="296"/>
      <c r="AU15" s="296"/>
      <c r="AV15" s="296"/>
      <c r="AW15" s="296"/>
      <c r="AX15" s="296"/>
      <c r="AY15" s="296"/>
      <c r="AZ15" s="296"/>
      <c r="BA15" s="296"/>
      <c r="BB15" s="296"/>
      <c r="BC15" s="296"/>
      <c r="BD15" s="296"/>
      <c r="BE15" s="296"/>
      <c r="BF15" s="296"/>
    </row>
    <row r="16" spans="1:58" x14ac:dyDescent="0.2">
      <c r="A16" s="181">
        <v>11</v>
      </c>
      <c r="B16" s="188" t="s">
        <v>70</v>
      </c>
      <c r="C16" s="396">
        <v>4111.4799999999996</v>
      </c>
      <c r="D16" s="396">
        <v>6</v>
      </c>
      <c r="E16" s="396">
        <v>4302.66</v>
      </c>
      <c r="F16" s="396">
        <v>6</v>
      </c>
      <c r="G16" s="321">
        <v>3460.01</v>
      </c>
      <c r="H16" s="321">
        <v>6</v>
      </c>
      <c r="I16" s="313">
        <v>5431.56</v>
      </c>
      <c r="J16" s="313">
        <v>5</v>
      </c>
      <c r="K16" s="313">
        <v>4667.1499999999996</v>
      </c>
      <c r="L16" s="313">
        <v>9</v>
      </c>
      <c r="M16" s="313">
        <v>4120.18</v>
      </c>
      <c r="N16" s="313">
        <v>12</v>
      </c>
      <c r="O16" s="313">
        <v>4151.57</v>
      </c>
      <c r="P16" s="313">
        <v>1</v>
      </c>
      <c r="Q16" s="329">
        <v>2429.9699999999998</v>
      </c>
      <c r="R16" s="329">
        <v>33</v>
      </c>
      <c r="S16" s="329">
        <v>2277.5300000000002</v>
      </c>
      <c r="T16" s="329">
        <v>20</v>
      </c>
      <c r="U16" s="329">
        <v>4095.53</v>
      </c>
      <c r="V16" s="329">
        <v>28</v>
      </c>
      <c r="W16" s="329">
        <v>6541.18</v>
      </c>
      <c r="X16" s="329">
        <v>2</v>
      </c>
      <c r="Y16" s="329">
        <v>6915.54</v>
      </c>
      <c r="Z16" s="329">
        <v>10</v>
      </c>
      <c r="AA16" s="329">
        <v>3789.04</v>
      </c>
      <c r="AB16" s="329">
        <v>36</v>
      </c>
      <c r="AC16" s="329">
        <v>3097.93</v>
      </c>
      <c r="AD16" s="329">
        <v>11</v>
      </c>
      <c r="AE16" s="296">
        <v>1974.91</v>
      </c>
      <c r="AF16" s="329">
        <v>22</v>
      </c>
      <c r="AG16" s="328">
        <v>7079.18</v>
      </c>
      <c r="AH16" s="328">
        <v>3</v>
      </c>
      <c r="AI16" s="329">
        <v>4227.78</v>
      </c>
      <c r="AJ16" s="329">
        <v>14</v>
      </c>
      <c r="AK16" s="388"/>
      <c r="AL16" s="388"/>
      <c r="AM16" s="296"/>
      <c r="AN16" s="296"/>
      <c r="AO16" s="296"/>
      <c r="AP16" s="296"/>
      <c r="AQ16" s="296"/>
      <c r="AR16" s="296"/>
      <c r="AS16" s="296"/>
      <c r="AT16" s="296"/>
      <c r="AU16" s="296"/>
      <c r="AV16" s="296"/>
      <c r="AW16" s="296"/>
      <c r="AX16" s="296"/>
      <c r="AY16" s="296"/>
      <c r="AZ16" s="296"/>
      <c r="BA16" s="296"/>
      <c r="BB16" s="296"/>
      <c r="BC16" s="296"/>
      <c r="BD16" s="296"/>
      <c r="BE16" s="296"/>
      <c r="BF16" s="296"/>
    </row>
    <row r="17" spans="1:58" x14ac:dyDescent="0.2">
      <c r="A17" s="181">
        <v>12</v>
      </c>
      <c r="B17" s="183" t="s">
        <v>72</v>
      </c>
      <c r="C17" s="396">
        <v>3976.73</v>
      </c>
      <c r="D17" s="396">
        <v>16</v>
      </c>
      <c r="E17" s="396">
        <v>4178.16</v>
      </c>
      <c r="F17" s="396">
        <v>13</v>
      </c>
      <c r="G17" s="321">
        <v>2584.64</v>
      </c>
      <c r="H17" s="321">
        <v>29</v>
      </c>
      <c r="I17" s="313">
        <v>5436.04</v>
      </c>
      <c r="J17" s="313">
        <v>4</v>
      </c>
      <c r="K17" s="313">
        <v>4429.53</v>
      </c>
      <c r="L17" s="313">
        <v>13</v>
      </c>
      <c r="M17" s="313">
        <v>3806.35</v>
      </c>
      <c r="N17" s="313">
        <v>29</v>
      </c>
      <c r="O17" s="313">
        <v>4135.88</v>
      </c>
      <c r="P17" s="313">
        <v>2</v>
      </c>
      <c r="Q17" s="329">
        <v>2546.5300000000002</v>
      </c>
      <c r="R17" s="329">
        <v>27</v>
      </c>
      <c r="S17" s="329">
        <v>2268.5700000000002</v>
      </c>
      <c r="T17" s="329">
        <v>21</v>
      </c>
      <c r="U17" s="329">
        <v>4265.8900000000003</v>
      </c>
      <c r="V17" s="329">
        <v>22</v>
      </c>
      <c r="W17" s="329">
        <v>5823.85</v>
      </c>
      <c r="X17" s="329">
        <v>14</v>
      </c>
      <c r="Y17" s="329">
        <v>6863.98</v>
      </c>
      <c r="Z17" s="329">
        <v>12</v>
      </c>
      <c r="AA17" s="329">
        <v>3844.53</v>
      </c>
      <c r="AB17" s="329">
        <v>35</v>
      </c>
      <c r="AC17" s="329">
        <v>3159.33</v>
      </c>
      <c r="AD17" s="329">
        <v>9</v>
      </c>
      <c r="AE17" s="296">
        <v>1761.95</v>
      </c>
      <c r="AF17" s="329">
        <v>29</v>
      </c>
      <c r="AG17" s="328">
        <v>6043.53</v>
      </c>
      <c r="AH17" s="328">
        <v>21</v>
      </c>
      <c r="AI17" s="329">
        <v>4091.04</v>
      </c>
      <c r="AJ17" s="329">
        <v>21</v>
      </c>
      <c r="AK17" s="388"/>
      <c r="AL17" s="388"/>
      <c r="AM17" s="296"/>
      <c r="AN17" s="296"/>
      <c r="AO17" s="296"/>
      <c r="AP17" s="296"/>
      <c r="AQ17" s="296"/>
      <c r="AR17" s="296"/>
      <c r="AS17" s="296"/>
      <c r="AT17" s="296"/>
      <c r="AU17" s="296"/>
      <c r="AV17" s="296"/>
      <c r="AW17" s="296"/>
      <c r="AX17" s="296"/>
      <c r="AY17" s="296"/>
      <c r="AZ17" s="296"/>
      <c r="BA17" s="296"/>
      <c r="BB17" s="296"/>
      <c r="BC17" s="296"/>
      <c r="BD17" s="296"/>
      <c r="BE17" s="296"/>
      <c r="BF17" s="296"/>
    </row>
    <row r="18" spans="1:58" x14ac:dyDescent="0.2">
      <c r="A18" s="181">
        <v>13</v>
      </c>
      <c r="B18" s="183" t="s">
        <v>73</v>
      </c>
      <c r="C18" s="396">
        <v>4077.29</v>
      </c>
      <c r="D18" s="396">
        <v>10</v>
      </c>
      <c r="E18" s="396">
        <v>4282.1899999999996</v>
      </c>
      <c r="F18" s="396">
        <v>8</v>
      </c>
      <c r="G18" s="321">
        <v>2557.7399999999998</v>
      </c>
      <c r="H18" s="321">
        <v>30</v>
      </c>
      <c r="I18" s="313">
        <v>4682.84</v>
      </c>
      <c r="J18" s="313">
        <v>15</v>
      </c>
      <c r="K18" s="313">
        <v>4691.8100000000004</v>
      </c>
      <c r="L18" s="313">
        <v>8</v>
      </c>
      <c r="M18" s="313">
        <v>3862.39</v>
      </c>
      <c r="N18" s="313">
        <v>27</v>
      </c>
      <c r="O18" s="313">
        <v>4035</v>
      </c>
      <c r="P18" s="313">
        <v>9</v>
      </c>
      <c r="Q18" s="329">
        <v>2817.78</v>
      </c>
      <c r="R18" s="329">
        <v>17</v>
      </c>
      <c r="S18" s="329">
        <v>2537.5700000000002</v>
      </c>
      <c r="T18" s="329">
        <v>11</v>
      </c>
      <c r="U18" s="329">
        <v>4261.41</v>
      </c>
      <c r="V18" s="329">
        <v>23</v>
      </c>
      <c r="W18" s="329">
        <v>5956.11</v>
      </c>
      <c r="X18" s="329">
        <v>10</v>
      </c>
      <c r="Y18" s="329">
        <v>7014.18</v>
      </c>
      <c r="Z18" s="329">
        <v>7</v>
      </c>
      <c r="AA18" s="329">
        <v>4747.92</v>
      </c>
      <c r="AB18" s="329">
        <v>21</v>
      </c>
      <c r="AC18" s="329">
        <v>3296.43</v>
      </c>
      <c r="AD18" s="329">
        <v>6</v>
      </c>
      <c r="AE18" s="296">
        <v>1815.75</v>
      </c>
      <c r="AF18" s="329">
        <v>28</v>
      </c>
      <c r="AG18" s="328">
        <v>6366.33</v>
      </c>
      <c r="AH18" s="328">
        <v>14</v>
      </c>
      <c r="AI18" s="329">
        <v>3945.33</v>
      </c>
      <c r="AJ18" s="329">
        <v>28</v>
      </c>
      <c r="AK18" s="388"/>
      <c r="AL18" s="388"/>
      <c r="AM18" s="296"/>
      <c r="AN18" s="296"/>
      <c r="AO18" s="296"/>
      <c r="AP18" s="296"/>
      <c r="AQ18" s="296"/>
      <c r="AR18" s="296"/>
      <c r="AS18" s="296"/>
      <c r="AT18" s="296"/>
      <c r="AU18" s="296"/>
      <c r="AV18" s="296"/>
      <c r="AW18" s="296"/>
      <c r="AX18" s="296"/>
      <c r="AY18" s="296"/>
      <c r="AZ18" s="296"/>
      <c r="BA18" s="296"/>
      <c r="BB18" s="296"/>
      <c r="BC18" s="296"/>
      <c r="BD18" s="296"/>
      <c r="BE18" s="296"/>
      <c r="BF18" s="296"/>
    </row>
    <row r="19" spans="1:58" x14ac:dyDescent="0.2">
      <c r="A19" s="181">
        <v>14</v>
      </c>
      <c r="B19" s="184" t="s">
        <v>75</v>
      </c>
      <c r="C19" s="396">
        <v>3896.76</v>
      </c>
      <c r="D19" s="396">
        <v>22</v>
      </c>
      <c r="E19" s="396">
        <v>4111.59</v>
      </c>
      <c r="F19" s="396">
        <v>19</v>
      </c>
      <c r="G19" s="321">
        <v>2589.13</v>
      </c>
      <c r="H19" s="321">
        <v>28</v>
      </c>
      <c r="I19" s="313">
        <v>4138.12</v>
      </c>
      <c r="J19" s="313">
        <v>22</v>
      </c>
      <c r="K19" s="313">
        <v>4391.43</v>
      </c>
      <c r="L19" s="313">
        <v>15</v>
      </c>
      <c r="M19" s="313">
        <v>3514.93</v>
      </c>
      <c r="N19" s="313">
        <v>36</v>
      </c>
      <c r="O19" s="313">
        <v>3483.55</v>
      </c>
      <c r="P19" s="313">
        <v>31</v>
      </c>
      <c r="Q19" s="329">
        <v>2891.75</v>
      </c>
      <c r="R19" s="329">
        <v>13</v>
      </c>
      <c r="S19" s="329">
        <v>2091.48</v>
      </c>
      <c r="T19" s="329">
        <v>31</v>
      </c>
      <c r="U19" s="329">
        <v>5355.34</v>
      </c>
      <c r="V19" s="329">
        <v>2</v>
      </c>
      <c r="W19" s="329">
        <v>6117.51</v>
      </c>
      <c r="X19" s="329">
        <v>8</v>
      </c>
      <c r="Y19" s="329">
        <v>6976.07</v>
      </c>
      <c r="Z19" s="329">
        <v>9</v>
      </c>
      <c r="AA19" s="329">
        <v>4415.1400000000003</v>
      </c>
      <c r="AB19" s="329">
        <v>27</v>
      </c>
      <c r="AC19" s="329">
        <v>3766.37</v>
      </c>
      <c r="AD19" s="329">
        <v>1</v>
      </c>
      <c r="AE19" s="296">
        <v>880.98</v>
      </c>
      <c r="AF19" s="329">
        <v>41</v>
      </c>
      <c r="AG19" s="328">
        <v>5451.73</v>
      </c>
      <c r="AH19" s="328">
        <v>32</v>
      </c>
      <c r="AI19" s="329">
        <v>3456.65</v>
      </c>
      <c r="AJ19" s="329">
        <v>40</v>
      </c>
      <c r="AK19" s="388"/>
      <c r="AL19" s="388"/>
      <c r="AM19" s="296"/>
      <c r="AN19" s="296"/>
      <c r="AO19" s="296"/>
      <c r="AP19" s="296"/>
      <c r="AQ19" s="296"/>
      <c r="AR19" s="296"/>
      <c r="AS19" s="296"/>
      <c r="AT19" s="296"/>
      <c r="AU19" s="296"/>
      <c r="AV19" s="296"/>
      <c r="AW19" s="296"/>
      <c r="AX19" s="296"/>
      <c r="AY19" s="296"/>
      <c r="AZ19" s="296"/>
      <c r="BA19" s="296"/>
      <c r="BB19" s="296"/>
      <c r="BC19" s="296"/>
      <c r="BD19" s="296"/>
      <c r="BE19" s="296"/>
      <c r="BF19" s="296"/>
    </row>
    <row r="20" spans="1:58" x14ac:dyDescent="0.2">
      <c r="A20" s="181">
        <v>15</v>
      </c>
      <c r="B20" s="133" t="s">
        <v>76</v>
      </c>
      <c r="C20" s="396">
        <v>4185</v>
      </c>
      <c r="D20" s="396">
        <v>3</v>
      </c>
      <c r="E20" s="396">
        <v>4296.2700000000004</v>
      </c>
      <c r="F20" s="396">
        <v>7</v>
      </c>
      <c r="G20" s="321">
        <v>3449.93</v>
      </c>
      <c r="H20" s="321">
        <v>7</v>
      </c>
      <c r="I20" s="313">
        <v>5122.21</v>
      </c>
      <c r="J20" s="313">
        <v>9</v>
      </c>
      <c r="K20" s="313">
        <v>5243.26</v>
      </c>
      <c r="L20" s="313">
        <v>1</v>
      </c>
      <c r="M20" s="313">
        <v>4277.1000000000004</v>
      </c>
      <c r="N20" s="313">
        <v>7</v>
      </c>
      <c r="O20" s="313">
        <v>3783.93</v>
      </c>
      <c r="P20" s="313">
        <v>22</v>
      </c>
      <c r="Q20" s="329">
        <v>3012.8</v>
      </c>
      <c r="R20" s="329">
        <v>10</v>
      </c>
      <c r="S20" s="329">
        <v>2911.93</v>
      </c>
      <c r="T20" s="329">
        <v>3</v>
      </c>
      <c r="U20" s="329">
        <v>4254.68</v>
      </c>
      <c r="V20" s="329">
        <v>24</v>
      </c>
      <c r="W20" s="329">
        <v>4308.4799999999996</v>
      </c>
      <c r="X20" s="329">
        <v>37</v>
      </c>
      <c r="Y20" s="329">
        <v>6466.09</v>
      </c>
      <c r="Z20" s="329">
        <v>23</v>
      </c>
      <c r="AA20" s="329">
        <v>4875.2</v>
      </c>
      <c r="AB20" s="329">
        <v>14</v>
      </c>
      <c r="AC20" s="329">
        <v>2427.9299999999998</v>
      </c>
      <c r="AD20" s="329">
        <v>30</v>
      </c>
      <c r="AE20" s="296">
        <v>2447.9</v>
      </c>
      <c r="AF20" s="329">
        <v>9</v>
      </c>
      <c r="AG20" s="328">
        <v>6852.78</v>
      </c>
      <c r="AH20" s="328">
        <v>7</v>
      </c>
      <c r="AI20" s="329">
        <v>4218.82</v>
      </c>
      <c r="AJ20" s="329">
        <v>15</v>
      </c>
      <c r="AK20" s="388"/>
      <c r="AL20" s="388"/>
      <c r="AM20" s="296"/>
      <c r="AN20" s="296"/>
      <c r="AO20" s="296"/>
      <c r="AP20" s="296"/>
      <c r="AQ20" s="296"/>
      <c r="AR20" s="296"/>
      <c r="AS20" s="296"/>
      <c r="AT20" s="296"/>
      <c r="AU20" s="296"/>
      <c r="AV20" s="296"/>
      <c r="AW20" s="296"/>
      <c r="AX20" s="296"/>
      <c r="AY20" s="296"/>
      <c r="AZ20" s="296"/>
      <c r="BA20" s="296"/>
      <c r="BB20" s="296"/>
      <c r="BC20" s="296"/>
      <c r="BD20" s="296"/>
      <c r="BE20" s="296"/>
      <c r="BF20" s="296"/>
    </row>
    <row r="21" spans="1:58" x14ac:dyDescent="0.2">
      <c r="A21" s="181">
        <v>16</v>
      </c>
      <c r="B21" s="184" t="s">
        <v>79</v>
      </c>
      <c r="C21" s="396">
        <v>4130.8599999999997</v>
      </c>
      <c r="D21" s="396">
        <v>5</v>
      </c>
      <c r="E21" s="396">
        <v>4325.7700000000004</v>
      </c>
      <c r="F21" s="396">
        <v>3</v>
      </c>
      <c r="G21" s="321">
        <v>3575.46</v>
      </c>
      <c r="H21" s="321">
        <v>5</v>
      </c>
      <c r="I21" s="313">
        <v>4263.6499999999996</v>
      </c>
      <c r="J21" s="313">
        <v>18</v>
      </c>
      <c r="K21" s="313">
        <v>3743.58</v>
      </c>
      <c r="L21" s="313">
        <v>34</v>
      </c>
      <c r="M21" s="313">
        <v>4469.88</v>
      </c>
      <c r="N21" s="313">
        <v>3</v>
      </c>
      <c r="O21" s="313">
        <v>3631.5</v>
      </c>
      <c r="P21" s="313">
        <v>27</v>
      </c>
      <c r="Q21" s="329">
        <v>3156.27</v>
      </c>
      <c r="R21" s="329">
        <v>5</v>
      </c>
      <c r="S21" s="329">
        <v>2284.2600000000002</v>
      </c>
      <c r="T21" s="329">
        <v>19</v>
      </c>
      <c r="U21" s="329">
        <v>5290.33</v>
      </c>
      <c r="V21" s="329">
        <v>3</v>
      </c>
      <c r="W21" s="329">
        <v>5592.96</v>
      </c>
      <c r="X21" s="329">
        <v>20</v>
      </c>
      <c r="Y21" s="329">
        <v>6989.52</v>
      </c>
      <c r="Z21" s="329">
        <v>8</v>
      </c>
      <c r="AA21" s="329">
        <v>5272.87</v>
      </c>
      <c r="AB21" s="329">
        <v>8</v>
      </c>
      <c r="AC21" s="329">
        <v>3017.73</v>
      </c>
      <c r="AD21" s="329">
        <v>14</v>
      </c>
      <c r="AE21" s="296">
        <v>1472.78</v>
      </c>
      <c r="AF21" s="329">
        <v>35</v>
      </c>
      <c r="AG21" s="328">
        <v>6718.28</v>
      </c>
      <c r="AH21" s="328">
        <v>10</v>
      </c>
      <c r="AI21" s="329">
        <v>4456.43</v>
      </c>
      <c r="AJ21" s="329">
        <v>7</v>
      </c>
      <c r="AK21" s="388"/>
      <c r="AL21" s="388"/>
      <c r="AM21" s="296"/>
      <c r="AN21" s="296"/>
      <c r="AO21" s="296"/>
      <c r="AP21" s="296"/>
      <c r="AQ21" s="296"/>
      <c r="AR21" s="296"/>
      <c r="AS21" s="296"/>
      <c r="AT21" s="296"/>
      <c r="AU21" s="296"/>
      <c r="AV21" s="296"/>
      <c r="AW21" s="296"/>
      <c r="AX21" s="296"/>
      <c r="AY21" s="296"/>
      <c r="AZ21" s="296"/>
      <c r="BA21" s="296"/>
      <c r="BB21" s="296"/>
      <c r="BC21" s="296"/>
      <c r="BD21" s="296"/>
      <c r="BE21" s="296"/>
      <c r="BF21" s="296"/>
    </row>
    <row r="22" spans="1:58" x14ac:dyDescent="0.2">
      <c r="A22" s="181">
        <v>17</v>
      </c>
      <c r="B22" s="184" t="s">
        <v>81</v>
      </c>
      <c r="C22" s="396">
        <v>4067.4</v>
      </c>
      <c r="D22" s="396">
        <v>11</v>
      </c>
      <c r="E22" s="396">
        <v>4233.22</v>
      </c>
      <c r="F22" s="396">
        <v>9</v>
      </c>
      <c r="G22" s="321">
        <v>2911.93</v>
      </c>
      <c r="H22" s="321">
        <v>16</v>
      </c>
      <c r="I22" s="313">
        <v>3842.22</v>
      </c>
      <c r="J22" s="313">
        <v>26</v>
      </c>
      <c r="K22" s="313">
        <v>4366.7700000000004</v>
      </c>
      <c r="L22" s="313">
        <v>18</v>
      </c>
      <c r="M22" s="313">
        <v>3929.64</v>
      </c>
      <c r="N22" s="313">
        <v>24</v>
      </c>
      <c r="O22" s="313">
        <v>4039.48</v>
      </c>
      <c r="P22" s="313">
        <v>8</v>
      </c>
      <c r="Q22" s="329">
        <v>3389.4</v>
      </c>
      <c r="R22" s="329">
        <v>1</v>
      </c>
      <c r="S22" s="329">
        <v>2824.5</v>
      </c>
      <c r="T22" s="329">
        <v>5</v>
      </c>
      <c r="U22" s="329">
        <v>4402.63</v>
      </c>
      <c r="V22" s="329">
        <v>19</v>
      </c>
      <c r="W22" s="329">
        <v>5577.27</v>
      </c>
      <c r="X22" s="329">
        <v>21</v>
      </c>
      <c r="Y22" s="329">
        <v>6554.63</v>
      </c>
      <c r="Z22" s="329">
        <v>21</v>
      </c>
      <c r="AA22" s="329">
        <v>5905.49</v>
      </c>
      <c r="AB22" s="329">
        <v>3</v>
      </c>
      <c r="AC22" s="329">
        <v>3736.73</v>
      </c>
      <c r="AD22" s="329">
        <v>3</v>
      </c>
      <c r="AE22" s="296">
        <v>2057.85</v>
      </c>
      <c r="AF22" s="329">
        <v>20</v>
      </c>
      <c r="AG22" s="328">
        <v>5938.18</v>
      </c>
      <c r="AH22" s="328">
        <v>24</v>
      </c>
      <c r="AI22" s="329">
        <v>4021.55</v>
      </c>
      <c r="AJ22" s="329">
        <v>24</v>
      </c>
      <c r="AK22" s="388"/>
      <c r="AL22" s="388"/>
      <c r="AM22" s="296"/>
      <c r="AN22" s="296"/>
      <c r="AO22" s="296"/>
      <c r="AP22" s="296"/>
      <c r="AQ22" s="296"/>
      <c r="AR22" s="296"/>
      <c r="AS22" s="296"/>
      <c r="AT22" s="296"/>
      <c r="AU22" s="296"/>
      <c r="AV22" s="296"/>
      <c r="AW22" s="296"/>
      <c r="AX22" s="296"/>
      <c r="AY22" s="296"/>
      <c r="AZ22" s="296"/>
      <c r="BA22" s="296"/>
      <c r="BB22" s="296"/>
      <c r="BC22" s="296"/>
      <c r="BD22" s="296"/>
      <c r="BE22" s="296"/>
      <c r="BF22" s="296"/>
    </row>
    <row r="23" spans="1:58" x14ac:dyDescent="0.2">
      <c r="A23" s="181">
        <v>18</v>
      </c>
      <c r="B23" s="183" t="s">
        <v>82</v>
      </c>
      <c r="C23" s="396">
        <v>3952.94</v>
      </c>
      <c r="D23" s="396">
        <v>19</v>
      </c>
      <c r="E23" s="396">
        <v>4035.63</v>
      </c>
      <c r="F23" s="396">
        <v>24</v>
      </c>
      <c r="G23" s="321">
        <v>3026.25</v>
      </c>
      <c r="H23" s="321">
        <v>14</v>
      </c>
      <c r="I23" s="313">
        <v>4810.62</v>
      </c>
      <c r="J23" s="313">
        <v>13</v>
      </c>
      <c r="K23" s="313">
        <v>3732.38</v>
      </c>
      <c r="L23" s="313">
        <v>35</v>
      </c>
      <c r="M23" s="313">
        <v>4442.9799999999996</v>
      </c>
      <c r="N23" s="313">
        <v>4</v>
      </c>
      <c r="O23" s="313">
        <v>3689.78</v>
      </c>
      <c r="P23" s="313">
        <v>25</v>
      </c>
      <c r="Q23" s="329">
        <v>2616.0300000000002</v>
      </c>
      <c r="R23" s="329">
        <v>21</v>
      </c>
      <c r="S23" s="329">
        <v>2846.92</v>
      </c>
      <c r="T23" s="329">
        <v>4</v>
      </c>
      <c r="U23" s="329">
        <v>3745.83</v>
      </c>
      <c r="V23" s="329">
        <v>35</v>
      </c>
      <c r="W23" s="329">
        <v>4512.4799999999996</v>
      </c>
      <c r="X23" s="329">
        <v>34</v>
      </c>
      <c r="Y23" s="329">
        <v>5689.35</v>
      </c>
      <c r="Z23" s="329">
        <v>34</v>
      </c>
      <c r="AA23" s="329">
        <v>5504.21</v>
      </c>
      <c r="AB23" s="329">
        <v>5</v>
      </c>
      <c r="AC23" s="329">
        <v>2473.6999999999998</v>
      </c>
      <c r="AD23" s="329">
        <v>29</v>
      </c>
      <c r="AE23" s="296">
        <v>1859.46</v>
      </c>
      <c r="AF23" s="329">
        <v>26</v>
      </c>
      <c r="AG23" s="328">
        <v>6727.24</v>
      </c>
      <c r="AH23" s="328">
        <v>9</v>
      </c>
      <c r="AI23" s="329">
        <v>4346.59</v>
      </c>
      <c r="AJ23" s="329">
        <v>11</v>
      </c>
      <c r="AK23" s="388"/>
      <c r="AL23" s="388"/>
      <c r="AM23" s="296"/>
      <c r="AN23" s="296"/>
      <c r="AO23" s="296"/>
      <c r="AP23" s="296"/>
      <c r="AQ23" s="296"/>
      <c r="AR23" s="296"/>
      <c r="AS23" s="296"/>
      <c r="AT23" s="296"/>
      <c r="AU23" s="296"/>
      <c r="AV23" s="296"/>
      <c r="AW23" s="296"/>
      <c r="AX23" s="296"/>
      <c r="AY23" s="296"/>
      <c r="AZ23" s="296"/>
      <c r="BA23" s="296"/>
      <c r="BB23" s="296"/>
      <c r="BC23" s="296"/>
      <c r="BD23" s="296"/>
      <c r="BE23" s="296"/>
      <c r="BF23" s="296"/>
    </row>
    <row r="24" spans="1:58" x14ac:dyDescent="0.2">
      <c r="A24" s="181">
        <v>19</v>
      </c>
      <c r="B24" s="183" t="s">
        <v>83</v>
      </c>
      <c r="C24" s="396">
        <v>3712.01</v>
      </c>
      <c r="D24" s="396">
        <v>32</v>
      </c>
      <c r="E24" s="396">
        <v>3848.44</v>
      </c>
      <c r="F24" s="396">
        <v>32</v>
      </c>
      <c r="G24" s="321">
        <v>2639.56</v>
      </c>
      <c r="H24" s="321">
        <v>27</v>
      </c>
      <c r="I24" s="313">
        <v>4770.2700000000004</v>
      </c>
      <c r="J24" s="313">
        <v>14</v>
      </c>
      <c r="K24" s="313">
        <v>3532.87</v>
      </c>
      <c r="L24" s="313">
        <v>39</v>
      </c>
      <c r="M24" s="313">
        <v>4528.17</v>
      </c>
      <c r="N24" s="313">
        <v>2</v>
      </c>
      <c r="O24" s="313">
        <v>3833.25</v>
      </c>
      <c r="P24" s="313">
        <v>16</v>
      </c>
      <c r="Q24" s="329">
        <v>2418.7600000000002</v>
      </c>
      <c r="R24" s="329">
        <v>34</v>
      </c>
      <c r="S24" s="329">
        <v>2362.7199999999998</v>
      </c>
      <c r="T24" s="329">
        <v>14</v>
      </c>
      <c r="U24" s="329">
        <v>3934.13</v>
      </c>
      <c r="V24" s="329">
        <v>30</v>
      </c>
      <c r="W24" s="329">
        <v>4875.63</v>
      </c>
      <c r="X24" s="329">
        <v>31</v>
      </c>
      <c r="Y24" s="329">
        <v>5622.1</v>
      </c>
      <c r="Z24" s="329">
        <v>35</v>
      </c>
      <c r="AA24" s="329">
        <v>3638.07</v>
      </c>
      <c r="AB24" s="329">
        <v>40</v>
      </c>
      <c r="AC24" s="329">
        <v>2232.6</v>
      </c>
      <c r="AD24" s="329">
        <v>37</v>
      </c>
      <c r="AE24" s="296">
        <v>1049.0999999999999</v>
      </c>
      <c r="AF24" s="329">
        <v>39</v>
      </c>
      <c r="AG24" s="328">
        <v>6231.83</v>
      </c>
      <c r="AH24" s="328">
        <v>16</v>
      </c>
      <c r="AI24" s="329">
        <v>3788.42</v>
      </c>
      <c r="AJ24" s="329">
        <v>34</v>
      </c>
      <c r="AK24" s="388"/>
      <c r="AL24" s="388"/>
      <c r="AM24" s="296"/>
      <c r="AN24" s="296"/>
      <c r="AO24" s="296"/>
      <c r="AP24" s="296"/>
      <c r="AQ24" s="296"/>
      <c r="AR24" s="296"/>
      <c r="AS24" s="296"/>
      <c r="AT24" s="296"/>
      <c r="AU24" s="296"/>
      <c r="AV24" s="296"/>
      <c r="AW24" s="296"/>
      <c r="AX24" s="296"/>
      <c r="AY24" s="296"/>
      <c r="AZ24" s="296"/>
      <c r="BA24" s="296"/>
      <c r="BB24" s="296"/>
      <c r="BC24" s="296"/>
      <c r="BD24" s="296"/>
      <c r="BE24" s="296"/>
      <c r="BF24" s="296"/>
    </row>
    <row r="25" spans="1:58" x14ac:dyDescent="0.2">
      <c r="A25" s="181">
        <v>20</v>
      </c>
      <c r="B25" s="183" t="s">
        <v>53</v>
      </c>
      <c r="C25" s="396">
        <v>4092.42</v>
      </c>
      <c r="D25" s="396">
        <v>9</v>
      </c>
      <c r="E25" s="396">
        <v>4190.5</v>
      </c>
      <c r="F25" s="396">
        <v>12</v>
      </c>
      <c r="G25" s="321">
        <v>2770.7</v>
      </c>
      <c r="H25" s="321">
        <v>20</v>
      </c>
      <c r="I25" s="313">
        <v>4980.9799999999996</v>
      </c>
      <c r="J25" s="313">
        <v>10</v>
      </c>
      <c r="K25" s="313">
        <v>4969.78</v>
      </c>
      <c r="L25" s="313">
        <v>4</v>
      </c>
      <c r="M25" s="313">
        <v>4357.8</v>
      </c>
      <c r="N25" s="313">
        <v>5</v>
      </c>
      <c r="O25" s="313">
        <v>3651.68</v>
      </c>
      <c r="P25" s="313">
        <v>26</v>
      </c>
      <c r="Q25" s="329">
        <v>2647.41</v>
      </c>
      <c r="R25" s="329">
        <v>19</v>
      </c>
      <c r="S25" s="329">
        <v>2140.79</v>
      </c>
      <c r="T25" s="329">
        <v>28</v>
      </c>
      <c r="U25" s="329">
        <v>4182.95</v>
      </c>
      <c r="V25" s="329">
        <v>25</v>
      </c>
      <c r="W25" s="329">
        <v>4788.2</v>
      </c>
      <c r="X25" s="329">
        <v>33</v>
      </c>
      <c r="Y25" s="329">
        <v>5400.18</v>
      </c>
      <c r="Z25" s="329">
        <v>38</v>
      </c>
      <c r="AA25" s="329">
        <v>5368.46</v>
      </c>
      <c r="AB25" s="329">
        <v>6</v>
      </c>
      <c r="AC25" s="329">
        <v>2708.03</v>
      </c>
      <c r="AD25" s="329">
        <v>23</v>
      </c>
      <c r="AE25" s="296" t="s">
        <v>726</v>
      </c>
      <c r="AF25" s="329">
        <v>43</v>
      </c>
      <c r="AG25" s="328">
        <v>6074.92</v>
      </c>
      <c r="AH25" s="328">
        <v>19</v>
      </c>
      <c r="AI25" s="329">
        <v>3678.58</v>
      </c>
      <c r="AJ25" s="329">
        <v>36</v>
      </c>
      <c r="AK25" s="388"/>
      <c r="AL25" s="388"/>
      <c r="AM25" s="296"/>
      <c r="AN25" s="296"/>
      <c r="AO25" s="296"/>
      <c r="AP25" s="296"/>
      <c r="AQ25" s="296"/>
      <c r="AR25" s="296"/>
      <c r="AS25" s="296"/>
      <c r="AT25" s="296"/>
      <c r="AU25" s="296"/>
      <c r="AV25" s="296"/>
      <c r="AW25" s="296"/>
      <c r="AX25" s="296"/>
      <c r="AY25" s="296"/>
      <c r="AZ25" s="296"/>
      <c r="BA25" s="296"/>
      <c r="BB25" s="296"/>
      <c r="BC25" s="296"/>
      <c r="BD25" s="296"/>
      <c r="BE25" s="296"/>
      <c r="BF25" s="296"/>
    </row>
    <row r="26" spans="1:58" x14ac:dyDescent="0.2">
      <c r="A26" s="181">
        <v>21</v>
      </c>
      <c r="B26" s="185" t="s">
        <v>54</v>
      </c>
      <c r="C26" s="396">
        <v>3876.81</v>
      </c>
      <c r="D26" s="396">
        <v>24</v>
      </c>
      <c r="E26" s="396">
        <v>4002.13</v>
      </c>
      <c r="F26" s="396">
        <v>26</v>
      </c>
      <c r="G26" s="321">
        <v>2707.93</v>
      </c>
      <c r="H26" s="321">
        <v>23</v>
      </c>
      <c r="I26" s="313">
        <v>4492.3</v>
      </c>
      <c r="J26" s="313">
        <v>17</v>
      </c>
      <c r="K26" s="313">
        <v>3647.19</v>
      </c>
      <c r="L26" s="313">
        <v>36</v>
      </c>
      <c r="M26" s="313">
        <v>3976.72</v>
      </c>
      <c r="N26" s="313">
        <v>20</v>
      </c>
      <c r="O26" s="313">
        <v>3817.56</v>
      </c>
      <c r="P26" s="313">
        <v>17</v>
      </c>
      <c r="Q26" s="329">
        <v>2844.68</v>
      </c>
      <c r="R26" s="329">
        <v>16</v>
      </c>
      <c r="S26" s="329">
        <v>2389.62</v>
      </c>
      <c r="T26" s="329">
        <v>13</v>
      </c>
      <c r="U26" s="329">
        <v>3707.72</v>
      </c>
      <c r="V26" s="329">
        <v>37</v>
      </c>
      <c r="W26" s="329">
        <v>5312.75</v>
      </c>
      <c r="X26" s="329">
        <v>26</v>
      </c>
      <c r="Y26" s="329">
        <v>5756.6</v>
      </c>
      <c r="Z26" s="329">
        <v>31</v>
      </c>
      <c r="AA26" s="329">
        <v>5257.65</v>
      </c>
      <c r="AB26" s="329">
        <v>9</v>
      </c>
      <c r="AC26" s="329">
        <v>2397.77</v>
      </c>
      <c r="AD26" s="329">
        <v>33</v>
      </c>
      <c r="AE26" s="296">
        <v>2172.1799999999998</v>
      </c>
      <c r="AF26" s="329">
        <v>16</v>
      </c>
      <c r="AG26" s="328">
        <v>6951.41</v>
      </c>
      <c r="AH26" s="328">
        <v>6</v>
      </c>
      <c r="AI26" s="329">
        <v>4599.8999999999996</v>
      </c>
      <c r="AJ26" s="329">
        <v>4</v>
      </c>
      <c r="AK26" s="388"/>
      <c r="AL26" s="388"/>
      <c r="AM26" s="296"/>
      <c r="AN26" s="296"/>
      <c r="AO26" s="296"/>
      <c r="AP26" s="296"/>
      <c r="AQ26" s="296"/>
      <c r="AR26" s="296"/>
      <c r="AS26" s="296"/>
      <c r="AT26" s="296"/>
      <c r="AU26" s="296"/>
      <c r="AV26" s="296"/>
      <c r="AW26" s="296"/>
      <c r="AX26" s="296"/>
      <c r="AY26" s="296"/>
      <c r="AZ26" s="296"/>
      <c r="BA26" s="296"/>
      <c r="BB26" s="296"/>
      <c r="BC26" s="296"/>
      <c r="BD26" s="296"/>
      <c r="BE26" s="296"/>
      <c r="BF26" s="296"/>
    </row>
    <row r="27" spans="1:58" x14ac:dyDescent="0.2">
      <c r="A27" s="181">
        <v>22</v>
      </c>
      <c r="B27" s="185" t="s">
        <v>84</v>
      </c>
      <c r="C27" s="396">
        <v>4035.65</v>
      </c>
      <c r="D27" s="396">
        <v>12</v>
      </c>
      <c r="E27" s="396">
        <v>4082.21</v>
      </c>
      <c r="F27" s="396">
        <v>20</v>
      </c>
      <c r="G27" s="321">
        <v>2734.83</v>
      </c>
      <c r="H27" s="321">
        <v>22</v>
      </c>
      <c r="I27" s="313">
        <v>5624.34</v>
      </c>
      <c r="J27" s="313">
        <v>1</v>
      </c>
      <c r="K27" s="313">
        <v>4653.7</v>
      </c>
      <c r="L27" s="313">
        <v>10</v>
      </c>
      <c r="M27" s="313">
        <v>3759.28</v>
      </c>
      <c r="N27" s="313">
        <v>32</v>
      </c>
      <c r="O27" s="313">
        <v>3111.43</v>
      </c>
      <c r="P27" s="313">
        <v>34</v>
      </c>
      <c r="Q27" s="329">
        <v>3279.56</v>
      </c>
      <c r="R27" s="329">
        <v>2</v>
      </c>
      <c r="S27" s="329">
        <v>2672.07</v>
      </c>
      <c r="T27" s="329">
        <v>6</v>
      </c>
      <c r="U27" s="329">
        <v>4328.66</v>
      </c>
      <c r="V27" s="329">
        <v>21</v>
      </c>
      <c r="W27" s="329">
        <v>4469.88</v>
      </c>
      <c r="X27" s="329">
        <v>35</v>
      </c>
      <c r="Y27" s="329">
        <v>4703.0200000000004</v>
      </c>
      <c r="Z27" s="329">
        <v>42</v>
      </c>
      <c r="AA27" s="329">
        <v>5784.04</v>
      </c>
      <c r="AB27" s="329">
        <v>4</v>
      </c>
      <c r="AC27" s="329">
        <v>2588.23</v>
      </c>
      <c r="AD27" s="329">
        <v>25</v>
      </c>
      <c r="AE27" s="296">
        <v>1533.3</v>
      </c>
      <c r="AF27" s="329">
        <v>33</v>
      </c>
      <c r="AG27" s="328">
        <v>5415.87</v>
      </c>
      <c r="AH27" s="328">
        <v>33</v>
      </c>
      <c r="AI27" s="329">
        <v>4875.63</v>
      </c>
      <c r="AJ27" s="329">
        <v>1</v>
      </c>
      <c r="AK27" s="388"/>
      <c r="AL27" s="388"/>
      <c r="AM27" s="296"/>
      <c r="AN27" s="296"/>
      <c r="AO27" s="296"/>
      <c r="AP27" s="296"/>
      <c r="AQ27" s="296"/>
      <c r="AR27" s="296"/>
      <c r="AS27" s="296"/>
      <c r="AT27" s="296"/>
      <c r="AU27" s="296"/>
      <c r="AV27" s="296"/>
      <c r="AW27" s="296"/>
      <c r="AX27" s="296"/>
      <c r="AY27" s="296"/>
      <c r="AZ27" s="296"/>
      <c r="BA27" s="296"/>
      <c r="BB27" s="296"/>
      <c r="BC27" s="296"/>
      <c r="BD27" s="296"/>
      <c r="BE27" s="296"/>
      <c r="BF27" s="296"/>
    </row>
    <row r="28" spans="1:58" x14ac:dyDescent="0.2">
      <c r="A28" s="181">
        <v>23</v>
      </c>
      <c r="B28" s="185" t="s">
        <v>86</v>
      </c>
      <c r="C28" s="396">
        <v>4109.78</v>
      </c>
      <c r="D28" s="396">
        <v>7</v>
      </c>
      <c r="E28" s="396">
        <v>4319</v>
      </c>
      <c r="F28" s="396">
        <v>5</v>
      </c>
      <c r="G28" s="321">
        <v>2407.5500000000002</v>
      </c>
      <c r="H28" s="321">
        <v>32</v>
      </c>
      <c r="I28" s="313">
        <v>5460.7</v>
      </c>
      <c r="J28" s="313">
        <v>3</v>
      </c>
      <c r="K28" s="313">
        <v>4375.7299999999996</v>
      </c>
      <c r="L28" s="313">
        <v>16</v>
      </c>
      <c r="M28" s="313">
        <v>4548.34</v>
      </c>
      <c r="N28" s="313">
        <v>1</v>
      </c>
      <c r="O28" s="313">
        <v>3945.33</v>
      </c>
      <c r="P28" s="313">
        <v>10</v>
      </c>
      <c r="Q28" s="329">
        <v>3053.15</v>
      </c>
      <c r="R28" s="329">
        <v>6</v>
      </c>
      <c r="S28" s="329">
        <v>2223.73</v>
      </c>
      <c r="T28" s="329">
        <v>23</v>
      </c>
      <c r="U28" s="329">
        <v>4797.17</v>
      </c>
      <c r="V28" s="329">
        <v>11</v>
      </c>
      <c r="W28" s="329">
        <v>6940.2</v>
      </c>
      <c r="X28" s="329">
        <v>1</v>
      </c>
      <c r="Y28" s="329">
        <v>7038.83</v>
      </c>
      <c r="Z28" s="329">
        <v>6</v>
      </c>
      <c r="AA28" s="329">
        <v>4847.8100000000004</v>
      </c>
      <c r="AB28" s="329">
        <v>15</v>
      </c>
      <c r="AC28" s="329">
        <v>1291.43</v>
      </c>
      <c r="AD28" s="329">
        <v>44</v>
      </c>
      <c r="AE28" s="296" t="s">
        <v>726</v>
      </c>
      <c r="AF28" s="329">
        <v>44</v>
      </c>
      <c r="AG28" s="328">
        <v>5106.5200000000004</v>
      </c>
      <c r="AH28" s="328">
        <v>37</v>
      </c>
      <c r="AI28" s="329">
        <v>4429.53</v>
      </c>
      <c r="AJ28" s="329">
        <v>9</v>
      </c>
      <c r="AK28" s="388"/>
      <c r="AL28" s="388"/>
      <c r="AM28" s="296"/>
      <c r="AN28" s="296"/>
      <c r="AO28" s="296"/>
      <c r="AP28" s="296"/>
      <c r="AQ28" s="296"/>
      <c r="AR28" s="296"/>
      <c r="AS28" s="296"/>
      <c r="AT28" s="296"/>
      <c r="AU28" s="296"/>
      <c r="AV28" s="296"/>
      <c r="AW28" s="296"/>
      <c r="AX28" s="296"/>
      <c r="AY28" s="296"/>
      <c r="AZ28" s="296"/>
      <c r="BA28" s="296"/>
      <c r="BB28" s="296"/>
      <c r="BC28" s="296"/>
      <c r="BD28" s="296"/>
      <c r="BE28" s="296"/>
      <c r="BF28" s="296"/>
    </row>
    <row r="29" spans="1:58" x14ac:dyDescent="0.2">
      <c r="A29" s="181">
        <v>24</v>
      </c>
      <c r="B29" s="185" t="s">
        <v>88</v>
      </c>
      <c r="C29" s="396">
        <v>4141.29</v>
      </c>
      <c r="D29" s="396">
        <v>4</v>
      </c>
      <c r="E29" s="396">
        <v>4322.1899999999996</v>
      </c>
      <c r="F29" s="396">
        <v>4</v>
      </c>
      <c r="G29" s="321">
        <v>3201.1</v>
      </c>
      <c r="H29" s="321">
        <v>10</v>
      </c>
      <c r="I29" s="313">
        <v>5478.63</v>
      </c>
      <c r="J29" s="313">
        <v>2</v>
      </c>
      <c r="K29" s="313">
        <v>5176.01</v>
      </c>
      <c r="L29" s="313">
        <v>3</v>
      </c>
      <c r="M29" s="313">
        <v>3956.54</v>
      </c>
      <c r="N29" s="313">
        <v>22</v>
      </c>
      <c r="O29" s="313">
        <v>3938.61</v>
      </c>
      <c r="P29" s="313">
        <v>12</v>
      </c>
      <c r="Q29" s="329">
        <v>3268.35</v>
      </c>
      <c r="R29" s="329">
        <v>3</v>
      </c>
      <c r="S29" s="329">
        <v>2494.98</v>
      </c>
      <c r="T29" s="329">
        <v>12</v>
      </c>
      <c r="U29" s="329">
        <v>4151.57</v>
      </c>
      <c r="V29" s="329">
        <v>26</v>
      </c>
      <c r="W29" s="329">
        <v>5711.77</v>
      </c>
      <c r="X29" s="329">
        <v>16</v>
      </c>
      <c r="Y29" s="329">
        <v>6794.49</v>
      </c>
      <c r="Z29" s="329">
        <v>13</v>
      </c>
      <c r="AA29" s="329">
        <v>3860.51</v>
      </c>
      <c r="AB29" s="329">
        <v>34</v>
      </c>
      <c r="AC29" s="329">
        <v>2487.9699999999998</v>
      </c>
      <c r="AD29" s="329">
        <v>28</v>
      </c>
      <c r="AE29" s="296">
        <v>1919.99</v>
      </c>
      <c r="AF29" s="329">
        <v>25</v>
      </c>
      <c r="AG29" s="328">
        <v>7052.28</v>
      </c>
      <c r="AH29" s="328">
        <v>4</v>
      </c>
      <c r="AI29" s="329">
        <v>4539.38</v>
      </c>
      <c r="AJ29" s="329">
        <v>5</v>
      </c>
      <c r="AK29" s="388"/>
      <c r="AL29" s="388"/>
      <c r="AM29" s="296"/>
      <c r="AN29" s="296"/>
      <c r="AO29" s="296"/>
      <c r="AP29" s="296"/>
      <c r="AQ29" s="296"/>
      <c r="AR29" s="296"/>
      <c r="AS29" s="296"/>
      <c r="AT29" s="296"/>
      <c r="AU29" s="296"/>
      <c r="AV29" s="296"/>
      <c r="AW29" s="296"/>
      <c r="AX29" s="296"/>
      <c r="AY29" s="296"/>
      <c r="AZ29" s="296"/>
      <c r="BA29" s="296"/>
      <c r="BB29" s="296"/>
      <c r="BC29" s="296"/>
      <c r="BD29" s="296"/>
      <c r="BE29" s="296"/>
      <c r="BF29" s="296"/>
    </row>
    <row r="30" spans="1:58" x14ac:dyDescent="0.2">
      <c r="A30" s="181">
        <v>25</v>
      </c>
      <c r="B30" s="185" t="s">
        <v>90</v>
      </c>
      <c r="C30" s="396">
        <v>3807.8</v>
      </c>
      <c r="D30" s="396">
        <v>27</v>
      </c>
      <c r="E30" s="396">
        <v>3940.06</v>
      </c>
      <c r="F30" s="396">
        <v>28</v>
      </c>
      <c r="G30" s="321">
        <v>3093.5</v>
      </c>
      <c r="H30" s="321">
        <v>13</v>
      </c>
      <c r="I30" s="313">
        <v>5312.75</v>
      </c>
      <c r="J30" s="313">
        <v>6</v>
      </c>
      <c r="K30" s="313">
        <v>4079.83</v>
      </c>
      <c r="L30" s="313">
        <v>23</v>
      </c>
      <c r="M30" s="313">
        <v>3779.45</v>
      </c>
      <c r="N30" s="313">
        <v>30</v>
      </c>
      <c r="O30" s="313">
        <v>3788.42</v>
      </c>
      <c r="P30" s="313">
        <v>20</v>
      </c>
      <c r="Q30" s="329">
        <v>3015.04</v>
      </c>
      <c r="R30" s="329">
        <v>9</v>
      </c>
      <c r="S30" s="329">
        <v>2344.7800000000002</v>
      </c>
      <c r="T30" s="329">
        <v>16</v>
      </c>
      <c r="U30" s="329">
        <v>3869.12</v>
      </c>
      <c r="V30" s="329">
        <v>32</v>
      </c>
      <c r="W30" s="329">
        <v>5944.9</v>
      </c>
      <c r="X30" s="329">
        <v>11</v>
      </c>
      <c r="Y30" s="329">
        <v>5747.63</v>
      </c>
      <c r="Z30" s="329">
        <v>32</v>
      </c>
      <c r="AA30" s="329">
        <v>3121.95</v>
      </c>
      <c r="AB30" s="329">
        <v>44</v>
      </c>
      <c r="AC30" s="329">
        <v>2407.9</v>
      </c>
      <c r="AD30" s="329">
        <v>32</v>
      </c>
      <c r="AE30" s="296">
        <v>1570.29</v>
      </c>
      <c r="AF30" s="329">
        <v>32</v>
      </c>
      <c r="AG30" s="328">
        <v>5888.86</v>
      </c>
      <c r="AH30" s="328">
        <v>25</v>
      </c>
      <c r="AI30" s="329">
        <v>4346.59</v>
      </c>
      <c r="AJ30" s="329">
        <v>12</v>
      </c>
      <c r="AK30" s="388"/>
      <c r="AL30" s="388"/>
      <c r="AM30" s="296"/>
      <c r="AN30" s="296"/>
      <c r="AO30" s="296"/>
      <c r="AP30" s="296"/>
      <c r="AQ30" s="296"/>
      <c r="AR30" s="296"/>
      <c r="AS30" s="296"/>
      <c r="AT30" s="296"/>
      <c r="AU30" s="296"/>
      <c r="AV30" s="296"/>
      <c r="AW30" s="296"/>
      <c r="AX30" s="296"/>
      <c r="AY30" s="296"/>
      <c r="AZ30" s="296"/>
      <c r="BA30" s="296"/>
      <c r="BB30" s="296"/>
      <c r="BC30" s="296"/>
      <c r="BD30" s="296"/>
      <c r="BE30" s="296"/>
      <c r="BF30" s="296"/>
    </row>
    <row r="31" spans="1:58" x14ac:dyDescent="0.2">
      <c r="A31" s="132">
        <v>26</v>
      </c>
      <c r="B31" s="131" t="s">
        <v>92</v>
      </c>
      <c r="C31" s="396">
        <v>3213</v>
      </c>
      <c r="D31" s="396">
        <v>39</v>
      </c>
      <c r="E31" s="396">
        <v>3365.61</v>
      </c>
      <c r="F31" s="396">
        <v>38</v>
      </c>
      <c r="G31" s="321">
        <v>1197.05</v>
      </c>
      <c r="H31" s="321">
        <v>44</v>
      </c>
      <c r="I31" s="313">
        <v>2165.4499999999998</v>
      </c>
      <c r="J31" s="313">
        <v>41</v>
      </c>
      <c r="K31" s="313">
        <v>3752.55</v>
      </c>
      <c r="L31" s="313">
        <v>33</v>
      </c>
      <c r="M31" s="313">
        <v>3245.93</v>
      </c>
      <c r="N31" s="313">
        <v>42</v>
      </c>
      <c r="O31" s="313">
        <v>2506.1799999999998</v>
      </c>
      <c r="P31" s="313">
        <v>41</v>
      </c>
      <c r="Q31" s="329">
        <v>2452.38</v>
      </c>
      <c r="R31" s="329">
        <v>31</v>
      </c>
      <c r="S31" s="329">
        <v>1844.89</v>
      </c>
      <c r="T31" s="329">
        <v>33</v>
      </c>
      <c r="U31" s="329">
        <v>3999.13</v>
      </c>
      <c r="V31" s="329">
        <v>29</v>
      </c>
      <c r="W31" s="329">
        <v>4877.87</v>
      </c>
      <c r="X31" s="329">
        <v>30</v>
      </c>
      <c r="Y31" s="329">
        <v>6570.33</v>
      </c>
      <c r="Z31" s="329">
        <v>20</v>
      </c>
      <c r="AA31" s="329">
        <v>4335.1099999999997</v>
      </c>
      <c r="AB31" s="329">
        <v>29</v>
      </c>
      <c r="AC31" s="329">
        <v>2971.23</v>
      </c>
      <c r="AD31" s="329">
        <v>16</v>
      </c>
      <c r="AE31" s="296">
        <v>3113.68</v>
      </c>
      <c r="AF31" s="329">
        <v>2</v>
      </c>
      <c r="AG31" s="328">
        <v>5030.3</v>
      </c>
      <c r="AH31" s="328">
        <v>38</v>
      </c>
      <c r="AI31" s="329">
        <v>3490.28</v>
      </c>
      <c r="AJ31" s="329">
        <v>38</v>
      </c>
      <c r="AK31" s="388"/>
      <c r="AL31" s="388"/>
      <c r="AM31" s="296"/>
      <c r="AN31" s="296"/>
      <c r="AO31" s="296"/>
      <c r="AP31" s="296"/>
      <c r="AQ31" s="296"/>
      <c r="AR31" s="296"/>
      <c r="AS31" s="296"/>
      <c r="AT31" s="296"/>
      <c r="AU31" s="296"/>
      <c r="AV31" s="296"/>
      <c r="AW31" s="296"/>
      <c r="AX31" s="296"/>
      <c r="AY31" s="296"/>
      <c r="AZ31" s="296"/>
      <c r="BA31" s="296"/>
      <c r="BB31" s="296"/>
      <c r="BC31" s="296"/>
      <c r="BD31" s="296"/>
      <c r="BE31" s="296"/>
      <c r="BF31" s="296"/>
    </row>
    <row r="32" spans="1:58" x14ac:dyDescent="0.2">
      <c r="A32" s="181">
        <v>27</v>
      </c>
      <c r="B32" s="193" t="s">
        <v>95</v>
      </c>
      <c r="C32" s="396">
        <v>3216.79</v>
      </c>
      <c r="D32" s="396">
        <v>38</v>
      </c>
      <c r="E32" s="396">
        <v>3450.97</v>
      </c>
      <c r="F32" s="396">
        <v>36</v>
      </c>
      <c r="G32" s="321">
        <v>2062.33</v>
      </c>
      <c r="H32" s="321">
        <v>38</v>
      </c>
      <c r="I32" s="313">
        <v>2864.85</v>
      </c>
      <c r="J32" s="313">
        <v>36</v>
      </c>
      <c r="K32" s="313">
        <v>3519.42</v>
      </c>
      <c r="L32" s="313">
        <v>40</v>
      </c>
      <c r="M32" s="313">
        <v>3409.58</v>
      </c>
      <c r="N32" s="313">
        <v>39</v>
      </c>
      <c r="O32" s="313">
        <v>2988.14</v>
      </c>
      <c r="P32" s="313">
        <v>36</v>
      </c>
      <c r="Q32" s="329">
        <v>2255.12</v>
      </c>
      <c r="R32" s="329">
        <v>40</v>
      </c>
      <c r="S32" s="329">
        <v>2158.73</v>
      </c>
      <c r="T32" s="329">
        <v>25</v>
      </c>
      <c r="U32" s="329">
        <v>4124.67</v>
      </c>
      <c r="V32" s="329">
        <v>27</v>
      </c>
      <c r="W32" s="329">
        <v>3842.22</v>
      </c>
      <c r="X32" s="329">
        <v>41</v>
      </c>
      <c r="Y32" s="329">
        <v>6729.48</v>
      </c>
      <c r="Z32" s="329">
        <v>15</v>
      </c>
      <c r="AA32" s="329">
        <v>4750.74</v>
      </c>
      <c r="AB32" s="329">
        <v>20</v>
      </c>
      <c r="AC32" s="329">
        <v>2830.5</v>
      </c>
      <c r="AD32" s="329">
        <v>22</v>
      </c>
      <c r="AE32" s="296">
        <v>2943.31</v>
      </c>
      <c r="AF32" s="329">
        <v>3</v>
      </c>
      <c r="AG32" s="328">
        <v>4167.26</v>
      </c>
      <c r="AH32" s="328">
        <v>39</v>
      </c>
      <c r="AI32" s="329">
        <v>3118.16</v>
      </c>
      <c r="AJ32" s="329">
        <v>42</v>
      </c>
      <c r="AK32" s="388"/>
      <c r="AL32" s="388"/>
      <c r="AM32" s="296"/>
      <c r="AN32" s="296"/>
      <c r="AO32" s="296"/>
      <c r="AP32" s="296"/>
      <c r="AQ32" s="296"/>
      <c r="AR32" s="296"/>
      <c r="AS32" s="296"/>
      <c r="AT32" s="296"/>
      <c r="AU32" s="296"/>
      <c r="AV32" s="296"/>
      <c r="AW32" s="296"/>
      <c r="AX32" s="296"/>
      <c r="AY32" s="296"/>
      <c r="AZ32" s="296"/>
      <c r="BA32" s="296"/>
      <c r="BB32" s="296"/>
      <c r="BC32" s="296"/>
      <c r="BD32" s="296"/>
      <c r="BE32" s="296"/>
      <c r="BF32" s="296"/>
    </row>
    <row r="33" spans="1:58" x14ac:dyDescent="0.2">
      <c r="A33" s="181">
        <v>28</v>
      </c>
      <c r="B33" s="193" t="s">
        <v>97</v>
      </c>
      <c r="C33" s="396">
        <v>3079.05</v>
      </c>
      <c r="D33" s="396">
        <v>40</v>
      </c>
      <c r="E33" s="396">
        <v>3137.2</v>
      </c>
      <c r="F33" s="396">
        <v>41</v>
      </c>
      <c r="G33" s="321">
        <v>2057.85</v>
      </c>
      <c r="H33" s="321">
        <v>39</v>
      </c>
      <c r="I33" s="313">
        <v>3046.43</v>
      </c>
      <c r="J33" s="313">
        <v>35</v>
      </c>
      <c r="K33" s="313">
        <v>3963.27</v>
      </c>
      <c r="L33" s="313">
        <v>25</v>
      </c>
      <c r="M33" s="313">
        <v>3331.12</v>
      </c>
      <c r="N33" s="313">
        <v>40</v>
      </c>
      <c r="O33" s="313">
        <v>2728.11</v>
      </c>
      <c r="P33" s="313">
        <v>40</v>
      </c>
      <c r="Q33" s="329">
        <v>1721.6</v>
      </c>
      <c r="R33" s="329">
        <v>43</v>
      </c>
      <c r="S33" s="329">
        <v>2127.34</v>
      </c>
      <c r="T33" s="329">
        <v>30</v>
      </c>
      <c r="U33" s="329">
        <v>3920.68</v>
      </c>
      <c r="V33" s="329">
        <v>31</v>
      </c>
      <c r="W33" s="329">
        <v>3544.08</v>
      </c>
      <c r="X33" s="329">
        <v>42</v>
      </c>
      <c r="Y33" s="329">
        <v>3931.88</v>
      </c>
      <c r="Z33" s="329">
        <v>44</v>
      </c>
      <c r="AA33" s="329">
        <v>3125.98</v>
      </c>
      <c r="AB33" s="329">
        <v>43</v>
      </c>
      <c r="AC33" s="329">
        <v>1931.07</v>
      </c>
      <c r="AD33" s="329">
        <v>39</v>
      </c>
      <c r="AE33" s="296">
        <v>1701.43</v>
      </c>
      <c r="AF33" s="329">
        <v>30</v>
      </c>
      <c r="AG33" s="328">
        <v>5532.43</v>
      </c>
      <c r="AH33" s="328">
        <v>31</v>
      </c>
      <c r="AI33" s="329">
        <v>3916.19</v>
      </c>
      <c r="AJ33" s="329">
        <v>30</v>
      </c>
      <c r="AK33" s="388"/>
      <c r="AL33" s="388"/>
      <c r="AM33" s="296"/>
      <c r="AN33" s="296"/>
      <c r="AO33" s="296"/>
      <c r="AP33" s="296"/>
      <c r="AQ33" s="296"/>
      <c r="AR33" s="296"/>
      <c r="AS33" s="296"/>
      <c r="AT33" s="296"/>
      <c r="AU33" s="296"/>
      <c r="AV33" s="296"/>
      <c r="AW33" s="296"/>
      <c r="AX33" s="296"/>
      <c r="AY33" s="296"/>
      <c r="AZ33" s="296"/>
      <c r="BA33" s="296"/>
      <c r="BB33" s="296"/>
      <c r="BC33" s="296"/>
      <c r="BD33" s="296"/>
      <c r="BE33" s="296"/>
      <c r="BF33" s="296"/>
    </row>
    <row r="34" spans="1:58" x14ac:dyDescent="0.2">
      <c r="A34" s="181">
        <v>29</v>
      </c>
      <c r="B34" s="195" t="s">
        <v>99</v>
      </c>
      <c r="C34" s="396">
        <v>2479.58</v>
      </c>
      <c r="D34" s="396">
        <v>44</v>
      </c>
      <c r="E34" s="396">
        <v>2704.08</v>
      </c>
      <c r="F34" s="396">
        <v>44</v>
      </c>
      <c r="G34" s="321">
        <v>2078.0300000000002</v>
      </c>
      <c r="H34" s="321">
        <v>37</v>
      </c>
      <c r="I34" s="313">
        <v>1849.38</v>
      </c>
      <c r="J34" s="313">
        <v>44</v>
      </c>
      <c r="K34" s="313">
        <v>2019.74</v>
      </c>
      <c r="L34" s="313">
        <v>44</v>
      </c>
      <c r="M34" s="313">
        <v>2152</v>
      </c>
      <c r="N34" s="313">
        <v>44</v>
      </c>
      <c r="O34" s="313">
        <v>1824.72</v>
      </c>
      <c r="P34" s="313">
        <v>44</v>
      </c>
      <c r="Q34" s="329">
        <v>1273.27</v>
      </c>
      <c r="R34" s="329">
        <v>44</v>
      </c>
      <c r="S34" s="329">
        <v>804.76</v>
      </c>
      <c r="T34" s="329">
        <v>44</v>
      </c>
      <c r="U34" s="329">
        <v>3736.86</v>
      </c>
      <c r="V34" s="329">
        <v>36</v>
      </c>
      <c r="W34" s="329">
        <v>4360.04</v>
      </c>
      <c r="X34" s="329">
        <v>36</v>
      </c>
      <c r="Y34" s="329">
        <v>5772.29</v>
      </c>
      <c r="Z34" s="329">
        <v>30</v>
      </c>
      <c r="AA34" s="329">
        <v>3717.71</v>
      </c>
      <c r="AB34" s="329">
        <v>39</v>
      </c>
      <c r="AC34" s="329">
        <v>2043.63</v>
      </c>
      <c r="AD34" s="329">
        <v>38</v>
      </c>
      <c r="AE34" s="296">
        <v>2225.98</v>
      </c>
      <c r="AF34" s="329">
        <v>14</v>
      </c>
      <c r="AG34" s="328">
        <v>3557.53</v>
      </c>
      <c r="AH34" s="328">
        <v>43</v>
      </c>
      <c r="AI34" s="329">
        <v>2936.58</v>
      </c>
      <c r="AJ34" s="329">
        <v>44</v>
      </c>
      <c r="AK34" s="388"/>
      <c r="AL34" s="388"/>
      <c r="AM34" s="296"/>
      <c r="AN34" s="296"/>
      <c r="AO34" s="296"/>
      <c r="AP34" s="296"/>
      <c r="AQ34" s="296"/>
      <c r="AR34" s="296"/>
      <c r="AS34" s="296"/>
      <c r="AT34" s="296"/>
      <c r="AU34" s="296"/>
      <c r="AV34" s="296"/>
      <c r="AW34" s="296"/>
      <c r="AX34" s="296"/>
      <c r="AY34" s="296"/>
      <c r="AZ34" s="296"/>
      <c r="BA34" s="296"/>
      <c r="BB34" s="296"/>
      <c r="BC34" s="296"/>
      <c r="BD34" s="296"/>
      <c r="BE34" s="296"/>
      <c r="BF34" s="296"/>
    </row>
    <row r="35" spans="1:58" x14ac:dyDescent="0.2">
      <c r="A35" s="181">
        <v>30</v>
      </c>
      <c r="B35" s="195" t="s">
        <v>101</v>
      </c>
      <c r="C35" s="396">
        <v>3853.37</v>
      </c>
      <c r="D35" s="396">
        <v>25</v>
      </c>
      <c r="E35" s="396">
        <v>4059.09</v>
      </c>
      <c r="F35" s="396">
        <v>22</v>
      </c>
      <c r="G35" s="321">
        <v>4037.24</v>
      </c>
      <c r="H35" s="321">
        <v>2</v>
      </c>
      <c r="I35" s="313">
        <v>3692.03</v>
      </c>
      <c r="J35" s="313">
        <v>28</v>
      </c>
      <c r="K35" s="313">
        <v>4256.93</v>
      </c>
      <c r="L35" s="313">
        <v>21</v>
      </c>
      <c r="M35" s="313">
        <v>4176.2299999999996</v>
      </c>
      <c r="N35" s="313">
        <v>9</v>
      </c>
      <c r="O35" s="313">
        <v>3488.03</v>
      </c>
      <c r="P35" s="313">
        <v>30</v>
      </c>
      <c r="Q35" s="329">
        <v>2972.45</v>
      </c>
      <c r="R35" s="329">
        <v>12</v>
      </c>
      <c r="S35" s="329">
        <v>2557.7399999999998</v>
      </c>
      <c r="T35" s="329">
        <v>9</v>
      </c>
      <c r="U35" s="329">
        <v>3485.79</v>
      </c>
      <c r="V35" s="329">
        <v>39</v>
      </c>
      <c r="W35" s="329">
        <v>5523.47</v>
      </c>
      <c r="X35" s="329">
        <v>22</v>
      </c>
      <c r="Y35" s="329">
        <v>6870.71</v>
      </c>
      <c r="Z35" s="329">
        <v>11</v>
      </c>
      <c r="AA35" s="329">
        <v>4006.49</v>
      </c>
      <c r="AB35" s="329">
        <v>33</v>
      </c>
      <c r="AC35" s="329">
        <v>2906</v>
      </c>
      <c r="AD35" s="329">
        <v>19</v>
      </c>
      <c r="AE35" s="296">
        <v>2545.41</v>
      </c>
      <c r="AF35" s="329">
        <v>5</v>
      </c>
      <c r="AG35" s="328">
        <v>6000.94</v>
      </c>
      <c r="AH35" s="328">
        <v>23</v>
      </c>
      <c r="AI35" s="329">
        <v>3862.39</v>
      </c>
      <c r="AJ35" s="329">
        <v>31</v>
      </c>
      <c r="AK35" s="388"/>
      <c r="AL35" s="388"/>
      <c r="AM35" s="296"/>
      <c r="AN35" s="296"/>
      <c r="AO35" s="296"/>
      <c r="AP35" s="296"/>
      <c r="AQ35" s="296"/>
      <c r="AR35" s="296"/>
      <c r="AS35" s="296"/>
      <c r="AT35" s="296"/>
      <c r="AU35" s="296"/>
      <c r="AV35" s="296"/>
      <c r="AW35" s="296"/>
      <c r="AX35" s="296"/>
      <c r="AY35" s="296"/>
      <c r="AZ35" s="296"/>
      <c r="BA35" s="296"/>
      <c r="BB35" s="296"/>
      <c r="BC35" s="296"/>
      <c r="BD35" s="296"/>
      <c r="BE35" s="296"/>
      <c r="BF35" s="296"/>
    </row>
    <row r="36" spans="1:58" x14ac:dyDescent="0.2">
      <c r="A36" s="181">
        <v>31</v>
      </c>
      <c r="B36" s="350" t="s">
        <v>104</v>
      </c>
      <c r="C36" s="396">
        <v>3612.04</v>
      </c>
      <c r="D36" s="396">
        <v>34</v>
      </c>
      <c r="E36" s="396">
        <v>3719.14</v>
      </c>
      <c r="F36" s="396">
        <v>34</v>
      </c>
      <c r="G36" s="321">
        <v>2945.55</v>
      </c>
      <c r="H36" s="321">
        <v>15</v>
      </c>
      <c r="I36" s="313">
        <v>5220.84</v>
      </c>
      <c r="J36" s="313">
        <v>7</v>
      </c>
      <c r="K36" s="313">
        <v>4626.8</v>
      </c>
      <c r="L36" s="313">
        <v>11</v>
      </c>
      <c r="M36" s="313">
        <v>4032.76</v>
      </c>
      <c r="N36" s="313">
        <v>17</v>
      </c>
      <c r="O36" s="313">
        <v>2746.04</v>
      </c>
      <c r="P36" s="390">
        <v>39</v>
      </c>
      <c r="Q36" s="392">
        <v>2544.29</v>
      </c>
      <c r="R36" s="392">
        <v>28</v>
      </c>
      <c r="S36" s="392">
        <v>2154.2399999999998</v>
      </c>
      <c r="T36" s="392">
        <v>26</v>
      </c>
      <c r="U36" s="392">
        <v>3440.96</v>
      </c>
      <c r="V36" s="392">
        <v>41</v>
      </c>
      <c r="W36" s="392">
        <v>3956.54</v>
      </c>
      <c r="X36" s="392">
        <v>39</v>
      </c>
      <c r="Y36" s="392">
        <v>5218.6000000000004</v>
      </c>
      <c r="Z36" s="392">
        <v>39</v>
      </c>
      <c r="AA36" s="392">
        <v>4092.79</v>
      </c>
      <c r="AB36" s="392">
        <v>32</v>
      </c>
      <c r="AC36" s="392">
        <v>2834.93</v>
      </c>
      <c r="AD36" s="392">
        <v>20</v>
      </c>
      <c r="AE36" s="296">
        <v>1452.6</v>
      </c>
      <c r="AF36" s="392">
        <v>36</v>
      </c>
      <c r="AG36" s="393">
        <v>6310.29</v>
      </c>
      <c r="AH36" s="393">
        <v>15</v>
      </c>
      <c r="AI36" s="392">
        <v>4209.8500000000004</v>
      </c>
      <c r="AJ36" s="392">
        <v>16</v>
      </c>
      <c r="AK36" s="391"/>
      <c r="AL36" s="391"/>
      <c r="AM36" s="296"/>
      <c r="AN36" s="296"/>
      <c r="AO36" s="296"/>
      <c r="AP36" s="296"/>
      <c r="AQ36" s="296"/>
      <c r="AR36" s="296"/>
      <c r="AS36" s="296"/>
      <c r="AT36" s="296"/>
      <c r="AU36" s="296"/>
      <c r="AV36" s="296"/>
      <c r="AW36" s="296"/>
      <c r="AX36" s="296"/>
      <c r="AY36" s="296"/>
      <c r="AZ36" s="296"/>
      <c r="BA36" s="296"/>
      <c r="BB36" s="296"/>
      <c r="BC36" s="296"/>
      <c r="BD36" s="296"/>
      <c r="BE36" s="296"/>
      <c r="BF36" s="296"/>
    </row>
    <row r="37" spans="1:58" x14ac:dyDescent="0.2">
      <c r="A37" s="181">
        <v>32</v>
      </c>
      <c r="B37" s="181" t="s">
        <v>106</v>
      </c>
      <c r="C37" s="396">
        <v>4005.74</v>
      </c>
      <c r="D37" s="396">
        <v>14</v>
      </c>
      <c r="E37" s="396">
        <v>4125.34</v>
      </c>
      <c r="F37" s="396">
        <v>18</v>
      </c>
      <c r="G37" s="321">
        <v>2827.86</v>
      </c>
      <c r="H37" s="321">
        <v>19</v>
      </c>
      <c r="I37" s="313">
        <v>4915.9799999999996</v>
      </c>
      <c r="J37" s="313">
        <v>11</v>
      </c>
      <c r="K37" s="313">
        <v>3806.35</v>
      </c>
      <c r="L37" s="313">
        <v>31</v>
      </c>
      <c r="M37" s="313">
        <v>3857.91</v>
      </c>
      <c r="N37" s="313">
        <v>28</v>
      </c>
      <c r="O37" s="313">
        <v>3759.28</v>
      </c>
      <c r="P37" s="390">
        <v>24</v>
      </c>
      <c r="Q37" s="392">
        <v>2808.81</v>
      </c>
      <c r="R37" s="392">
        <v>18</v>
      </c>
      <c r="S37" s="392">
        <v>2613.7800000000002</v>
      </c>
      <c r="T37" s="392">
        <v>8</v>
      </c>
      <c r="U37" s="392">
        <v>3783.93</v>
      </c>
      <c r="V37" s="392">
        <v>34</v>
      </c>
      <c r="W37" s="392">
        <v>6162.34</v>
      </c>
      <c r="X37" s="392">
        <v>7</v>
      </c>
      <c r="Y37" s="392">
        <v>6577.05</v>
      </c>
      <c r="Z37" s="392">
        <v>19</v>
      </c>
      <c r="AA37" s="392">
        <v>4764.7700000000004</v>
      </c>
      <c r="AB37" s="392">
        <v>18</v>
      </c>
      <c r="AC37" s="392">
        <v>2972.6</v>
      </c>
      <c r="AD37" s="392">
        <v>15</v>
      </c>
      <c r="AE37" s="296">
        <v>2288.7399999999998</v>
      </c>
      <c r="AF37" s="392">
        <v>13</v>
      </c>
      <c r="AG37" s="393">
        <v>7182.3</v>
      </c>
      <c r="AH37" s="393">
        <v>1</v>
      </c>
      <c r="AI37" s="392">
        <v>3943.09</v>
      </c>
      <c r="AJ37" s="392">
        <v>29</v>
      </c>
      <c r="AK37" s="391"/>
      <c r="AL37" s="394"/>
      <c r="AM37" s="296"/>
      <c r="AN37" s="296"/>
      <c r="AO37" s="296"/>
      <c r="AP37" s="296"/>
      <c r="AQ37" s="296"/>
      <c r="AR37" s="296"/>
      <c r="AS37" s="296"/>
      <c r="AT37" s="296"/>
      <c r="AU37" s="296"/>
      <c r="AV37" s="296"/>
      <c r="AW37" s="296"/>
      <c r="AX37" s="296"/>
      <c r="AY37" s="296"/>
      <c r="AZ37" s="296"/>
      <c r="BA37" s="296"/>
      <c r="BB37" s="296"/>
      <c r="BC37" s="296"/>
      <c r="BD37" s="296"/>
      <c r="BE37" s="296"/>
      <c r="BF37" s="296"/>
    </row>
    <row r="38" spans="1:58" x14ac:dyDescent="0.2">
      <c r="A38" s="181">
        <v>33</v>
      </c>
      <c r="B38" s="181" t="s">
        <v>108</v>
      </c>
      <c r="C38" s="396">
        <v>3918.93</v>
      </c>
      <c r="D38" s="396">
        <v>20</v>
      </c>
      <c r="E38" s="396">
        <v>4169.09</v>
      </c>
      <c r="F38" s="396">
        <v>15</v>
      </c>
      <c r="G38" s="321">
        <v>3416.3</v>
      </c>
      <c r="H38" s="321">
        <v>8</v>
      </c>
      <c r="I38" s="313">
        <v>3638.23</v>
      </c>
      <c r="J38" s="313">
        <v>30</v>
      </c>
      <c r="K38" s="313">
        <v>4369.01</v>
      </c>
      <c r="L38" s="313">
        <v>17</v>
      </c>
      <c r="M38" s="313">
        <v>3952.06</v>
      </c>
      <c r="N38" s="313">
        <v>23</v>
      </c>
      <c r="O38" s="313">
        <v>3761.52</v>
      </c>
      <c r="P38" s="390">
        <v>23</v>
      </c>
      <c r="Q38" s="392">
        <v>2559.98</v>
      </c>
      <c r="R38" s="392">
        <v>25</v>
      </c>
      <c r="S38" s="392">
        <v>1744.02</v>
      </c>
      <c r="T38" s="392">
        <v>35</v>
      </c>
      <c r="U38" s="392">
        <v>4714.2299999999996</v>
      </c>
      <c r="V38" s="392">
        <v>12</v>
      </c>
      <c r="W38" s="392">
        <v>5344.13</v>
      </c>
      <c r="X38" s="392">
        <v>25</v>
      </c>
      <c r="Y38" s="392">
        <v>7588.04</v>
      </c>
      <c r="Z38" s="392">
        <v>1</v>
      </c>
      <c r="AA38" s="392">
        <v>4764.46</v>
      </c>
      <c r="AB38" s="392">
        <v>19</v>
      </c>
      <c r="AC38" s="392">
        <v>3743.43</v>
      </c>
      <c r="AD38" s="392">
        <v>2</v>
      </c>
      <c r="AE38" s="296">
        <v>2109.41</v>
      </c>
      <c r="AF38" s="392">
        <v>18</v>
      </c>
      <c r="AG38" s="393">
        <v>6083.88</v>
      </c>
      <c r="AH38" s="393">
        <v>18</v>
      </c>
      <c r="AI38" s="392">
        <v>4496.78</v>
      </c>
      <c r="AJ38" s="392">
        <v>6</v>
      </c>
      <c r="AK38" s="370"/>
      <c r="AL38" s="370"/>
      <c r="AM38" s="296"/>
      <c r="AN38" s="296"/>
      <c r="AO38" s="296"/>
      <c r="AP38" s="296"/>
      <c r="AQ38" s="296"/>
      <c r="AR38" s="296"/>
      <c r="AS38" s="296"/>
      <c r="AT38" s="296"/>
      <c r="AU38" s="296"/>
      <c r="AV38" s="296"/>
      <c r="AW38" s="296"/>
      <c r="AX38" s="296"/>
      <c r="AY38" s="296"/>
      <c r="AZ38" s="296"/>
      <c r="BA38" s="296"/>
      <c r="BB38" s="296"/>
      <c r="BC38" s="296"/>
      <c r="BD38" s="296"/>
      <c r="BE38" s="296"/>
      <c r="BF38" s="296"/>
    </row>
    <row r="39" spans="1:58" x14ac:dyDescent="0.2">
      <c r="A39" s="181">
        <v>34</v>
      </c>
      <c r="B39" s="181" t="s">
        <v>110</v>
      </c>
      <c r="C39" s="396">
        <v>3998.59</v>
      </c>
      <c r="D39" s="396">
        <v>15</v>
      </c>
      <c r="E39" s="396">
        <v>4219.8100000000004</v>
      </c>
      <c r="F39" s="396">
        <v>11</v>
      </c>
      <c r="G39" s="321">
        <v>4191.92</v>
      </c>
      <c r="H39" s="321">
        <v>1</v>
      </c>
      <c r="I39" s="313">
        <v>3414.06</v>
      </c>
      <c r="J39" s="313">
        <v>32</v>
      </c>
      <c r="K39" s="313">
        <v>4510.2299999999996</v>
      </c>
      <c r="L39" s="313">
        <v>12</v>
      </c>
      <c r="M39" s="313">
        <v>4035</v>
      </c>
      <c r="N39" s="313">
        <v>16</v>
      </c>
      <c r="O39" s="313">
        <v>3940.85</v>
      </c>
      <c r="P39" s="390">
        <v>11</v>
      </c>
      <c r="Q39" s="392">
        <v>2512.91</v>
      </c>
      <c r="R39" s="392">
        <v>30</v>
      </c>
      <c r="S39" s="392">
        <v>3046.43</v>
      </c>
      <c r="T39" s="392">
        <v>1</v>
      </c>
      <c r="U39" s="392">
        <v>4528.17</v>
      </c>
      <c r="V39" s="392">
        <v>17</v>
      </c>
      <c r="W39" s="392">
        <v>5873.17</v>
      </c>
      <c r="X39" s="392">
        <v>12</v>
      </c>
      <c r="Y39" s="392">
        <v>7316.8</v>
      </c>
      <c r="Z39" s="392">
        <v>2</v>
      </c>
      <c r="AA39" s="392">
        <v>4519.3599999999997</v>
      </c>
      <c r="AB39" s="392">
        <v>25</v>
      </c>
      <c r="AC39" s="392">
        <v>3123.87</v>
      </c>
      <c r="AD39" s="392">
        <v>10</v>
      </c>
      <c r="AE39" s="296">
        <v>2436.69</v>
      </c>
      <c r="AF39" s="392">
        <v>10</v>
      </c>
      <c r="AG39" s="393">
        <v>5749.88</v>
      </c>
      <c r="AH39" s="393">
        <v>28</v>
      </c>
      <c r="AI39" s="392">
        <v>4097.7700000000004</v>
      </c>
      <c r="AJ39" s="392">
        <v>20</v>
      </c>
      <c r="AK39" s="370"/>
      <c r="AL39" s="370"/>
      <c r="AM39" s="296"/>
      <c r="AN39" s="296"/>
      <c r="AO39" s="296"/>
      <c r="AP39" s="296"/>
      <c r="AQ39" s="296"/>
      <c r="AR39" s="296"/>
      <c r="AS39" s="296"/>
      <c r="AT39" s="296"/>
      <c r="AU39" s="296"/>
      <c r="AV39" s="296"/>
      <c r="AW39" s="296"/>
      <c r="AX39" s="296"/>
      <c r="AY39" s="296"/>
      <c r="AZ39" s="296"/>
      <c r="BA39" s="296"/>
      <c r="BB39" s="296"/>
      <c r="BC39" s="296"/>
      <c r="BD39" s="296"/>
      <c r="BE39" s="296"/>
      <c r="BF39" s="296"/>
    </row>
    <row r="40" spans="1:58" x14ac:dyDescent="0.2">
      <c r="A40" s="181">
        <v>35</v>
      </c>
      <c r="B40" s="181" t="s">
        <v>112</v>
      </c>
      <c r="C40" s="371">
        <v>3726.5</v>
      </c>
      <c r="D40" s="370">
        <v>31</v>
      </c>
      <c r="E40" s="370">
        <v>3947.92</v>
      </c>
      <c r="F40" s="370">
        <v>27</v>
      </c>
      <c r="G40" s="321">
        <v>3373.71</v>
      </c>
      <c r="H40" s="321">
        <v>9</v>
      </c>
      <c r="I40" s="313">
        <v>3687.54</v>
      </c>
      <c r="J40" s="313">
        <v>29</v>
      </c>
      <c r="K40" s="313">
        <v>3759.28</v>
      </c>
      <c r="L40" s="313">
        <v>32</v>
      </c>
      <c r="M40" s="313">
        <v>3887.05</v>
      </c>
      <c r="N40" s="313">
        <v>25</v>
      </c>
      <c r="O40" s="313">
        <v>3481.31</v>
      </c>
      <c r="P40" s="390">
        <v>32</v>
      </c>
      <c r="Q40" s="392">
        <v>2389.62</v>
      </c>
      <c r="R40" s="392">
        <v>36</v>
      </c>
      <c r="S40" s="392">
        <v>2078.0300000000002</v>
      </c>
      <c r="T40" s="392">
        <v>32</v>
      </c>
      <c r="U40" s="392">
        <v>5144.63</v>
      </c>
      <c r="V40" s="392">
        <v>5</v>
      </c>
      <c r="W40" s="392">
        <v>4891.32</v>
      </c>
      <c r="X40" s="392">
        <v>29</v>
      </c>
      <c r="Y40" s="392">
        <v>7047.8</v>
      </c>
      <c r="Z40" s="392">
        <v>5</v>
      </c>
      <c r="AA40" s="392">
        <v>4616.18</v>
      </c>
      <c r="AB40" s="392">
        <v>24</v>
      </c>
      <c r="AC40" s="392">
        <v>2300.0300000000002</v>
      </c>
      <c r="AD40" s="392">
        <v>35</v>
      </c>
      <c r="AE40" s="296">
        <v>2042.16</v>
      </c>
      <c r="AF40" s="392">
        <v>21</v>
      </c>
      <c r="AG40" s="393">
        <v>6072.68</v>
      </c>
      <c r="AH40" s="393">
        <v>20</v>
      </c>
      <c r="AI40" s="392">
        <v>4447.47</v>
      </c>
      <c r="AJ40" s="392">
        <v>8</v>
      </c>
      <c r="AK40" s="370"/>
      <c r="AL40" s="370"/>
      <c r="AM40" s="296"/>
      <c r="AN40" s="296"/>
      <c r="AO40" s="296"/>
      <c r="AP40" s="296"/>
      <c r="AQ40" s="296"/>
      <c r="AR40" s="296"/>
      <c r="AS40" s="296"/>
      <c r="AT40" s="296"/>
      <c r="AU40" s="296"/>
      <c r="AV40" s="296"/>
      <c r="AW40" s="296"/>
      <c r="AX40" s="296"/>
      <c r="AY40" s="296"/>
      <c r="AZ40" s="296"/>
      <c r="BA40" s="296"/>
      <c r="BB40" s="296"/>
      <c r="BC40" s="296"/>
      <c r="BD40" s="296"/>
      <c r="BE40" s="296"/>
      <c r="BF40" s="296"/>
    </row>
    <row r="41" spans="1:58" x14ac:dyDescent="0.2">
      <c r="A41" s="181">
        <v>36</v>
      </c>
      <c r="B41" s="181" t="s">
        <v>114</v>
      </c>
      <c r="C41" s="371">
        <v>3964.45</v>
      </c>
      <c r="D41" s="370">
        <v>18</v>
      </c>
      <c r="E41" s="370">
        <v>4144.3</v>
      </c>
      <c r="F41" s="370">
        <v>17</v>
      </c>
      <c r="G41" s="321">
        <v>3156.27</v>
      </c>
      <c r="H41" s="321">
        <v>12</v>
      </c>
      <c r="I41" s="313">
        <v>3389.4</v>
      </c>
      <c r="J41" s="313">
        <v>33</v>
      </c>
      <c r="K41" s="313">
        <v>4050.69</v>
      </c>
      <c r="L41" s="313">
        <v>24</v>
      </c>
      <c r="M41" s="313">
        <v>3539.59</v>
      </c>
      <c r="N41" s="313">
        <v>35</v>
      </c>
      <c r="O41" s="313">
        <v>3548.56</v>
      </c>
      <c r="P41" s="313">
        <v>28</v>
      </c>
      <c r="Q41" s="329">
        <v>2878.3</v>
      </c>
      <c r="R41" s="329">
        <v>15</v>
      </c>
      <c r="S41" s="329">
        <v>2152</v>
      </c>
      <c r="T41" s="329">
        <v>27</v>
      </c>
      <c r="U41" s="329">
        <v>4848.7299999999996</v>
      </c>
      <c r="V41" s="329">
        <v>10</v>
      </c>
      <c r="W41" s="329">
        <v>6529.98</v>
      </c>
      <c r="X41" s="329">
        <v>4</v>
      </c>
      <c r="Y41" s="329">
        <v>6662.23</v>
      </c>
      <c r="Z41" s="329">
        <v>17</v>
      </c>
      <c r="AA41" s="329">
        <v>5906.98</v>
      </c>
      <c r="AB41" s="329">
        <v>2</v>
      </c>
      <c r="AC41" s="329">
        <v>3374.37</v>
      </c>
      <c r="AD41" s="329">
        <v>4</v>
      </c>
      <c r="AE41" s="296">
        <v>2127.34</v>
      </c>
      <c r="AF41" s="329">
        <v>17</v>
      </c>
      <c r="AG41" s="328">
        <v>5826.09</v>
      </c>
      <c r="AH41" s="328">
        <v>27</v>
      </c>
      <c r="AI41" s="329">
        <v>4173.9799999999996</v>
      </c>
      <c r="AJ41" s="329">
        <v>18</v>
      </c>
      <c r="AK41" s="370"/>
      <c r="AL41" s="370"/>
      <c r="AM41" s="296"/>
      <c r="AN41" s="296"/>
      <c r="AO41" s="296"/>
      <c r="AP41" s="296"/>
      <c r="AQ41" s="296"/>
      <c r="AR41" s="296"/>
      <c r="AS41" s="296"/>
      <c r="AT41" s="296"/>
      <c r="AU41" s="296"/>
      <c r="AV41" s="296"/>
      <c r="AW41" s="296"/>
      <c r="AX41" s="296"/>
      <c r="AY41" s="296"/>
      <c r="AZ41" s="296"/>
      <c r="BA41" s="296"/>
      <c r="BB41" s="296"/>
      <c r="BC41" s="296"/>
      <c r="BD41" s="296"/>
      <c r="BE41" s="296"/>
      <c r="BF41" s="296"/>
    </row>
    <row r="42" spans="1:58" x14ac:dyDescent="0.2">
      <c r="A42" s="130">
        <v>37</v>
      </c>
      <c r="B42" s="130" t="s">
        <v>116</v>
      </c>
      <c r="C42" s="397">
        <v>4223.46</v>
      </c>
      <c r="D42" s="370">
        <v>1</v>
      </c>
      <c r="E42" s="370">
        <v>4371.87</v>
      </c>
      <c r="F42" s="370">
        <v>1</v>
      </c>
      <c r="G42" s="519">
        <v>2700.09</v>
      </c>
      <c r="H42" s="519">
        <v>24</v>
      </c>
      <c r="I42" s="390">
        <v>4167.26</v>
      </c>
      <c r="J42" s="390">
        <v>21</v>
      </c>
      <c r="K42" s="390">
        <v>5178.25</v>
      </c>
      <c r="L42" s="390">
        <v>2</v>
      </c>
      <c r="M42" s="390">
        <v>4032.76</v>
      </c>
      <c r="N42" s="390">
        <v>18</v>
      </c>
      <c r="O42" s="390">
        <v>4088.8</v>
      </c>
      <c r="P42" s="390">
        <v>3</v>
      </c>
      <c r="Q42" s="392">
        <v>2981.42</v>
      </c>
      <c r="R42" s="392">
        <v>11</v>
      </c>
      <c r="S42" s="392">
        <v>2658.62</v>
      </c>
      <c r="T42" s="392">
        <v>7</v>
      </c>
      <c r="U42" s="392">
        <v>4671.63</v>
      </c>
      <c r="V42" s="392">
        <v>14</v>
      </c>
      <c r="W42" s="392">
        <v>6538.94</v>
      </c>
      <c r="X42" s="392">
        <v>3</v>
      </c>
      <c r="Y42" s="392">
        <v>6350.64</v>
      </c>
      <c r="Z42" s="392">
        <v>24</v>
      </c>
      <c r="AA42" s="392">
        <v>5140.1499999999996</v>
      </c>
      <c r="AB42" s="392">
        <v>11</v>
      </c>
      <c r="AC42" s="392">
        <v>3169.6</v>
      </c>
      <c r="AD42" s="392">
        <v>8</v>
      </c>
      <c r="AE42" s="296">
        <v>1825.84</v>
      </c>
      <c r="AF42" s="392">
        <v>27</v>
      </c>
      <c r="AG42" s="393">
        <v>6630.85</v>
      </c>
      <c r="AH42" s="393">
        <v>12</v>
      </c>
      <c r="AI42" s="392">
        <v>4037.24</v>
      </c>
      <c r="AJ42" s="392">
        <v>23</v>
      </c>
      <c r="AK42" s="369"/>
      <c r="AL42" s="369"/>
      <c r="AM42" s="296"/>
      <c r="AN42" s="296"/>
      <c r="AO42" s="296"/>
      <c r="AP42" s="296"/>
      <c r="AQ42" s="296"/>
      <c r="AR42" s="296"/>
      <c r="AS42" s="296"/>
      <c r="AT42" s="296"/>
      <c r="AU42" s="296"/>
      <c r="AV42" s="296"/>
      <c r="AW42" s="296"/>
      <c r="AX42" s="296"/>
      <c r="AY42" s="296"/>
      <c r="AZ42" s="296"/>
      <c r="BA42" s="296"/>
      <c r="BB42" s="296"/>
      <c r="BC42" s="296"/>
      <c r="BD42" s="296"/>
      <c r="BE42" s="296"/>
      <c r="BF42" s="296"/>
    </row>
    <row r="43" spans="1:58" x14ac:dyDescent="0.2">
      <c r="A43" s="181">
        <v>38</v>
      </c>
      <c r="B43" s="181" t="s">
        <v>118</v>
      </c>
      <c r="C43" s="370">
        <v>3877.37</v>
      </c>
      <c r="D43" s="370">
        <v>23</v>
      </c>
      <c r="E43" s="370">
        <v>4022.23</v>
      </c>
      <c r="F43" s="370">
        <v>25</v>
      </c>
      <c r="G43" s="321">
        <v>2864.85</v>
      </c>
      <c r="H43" s="321">
        <v>17</v>
      </c>
      <c r="I43" s="313">
        <v>4196.3999999999996</v>
      </c>
      <c r="J43" s="313">
        <v>20</v>
      </c>
      <c r="K43" s="313">
        <v>4880.1099999999997</v>
      </c>
      <c r="L43" s="313">
        <v>5</v>
      </c>
      <c r="M43" s="313">
        <v>3875.84</v>
      </c>
      <c r="N43" s="313">
        <v>26</v>
      </c>
      <c r="O43" s="313">
        <v>4086.56</v>
      </c>
      <c r="P43" s="313">
        <v>4</v>
      </c>
      <c r="Q43" s="329">
        <v>2447.9</v>
      </c>
      <c r="R43" s="329">
        <v>32</v>
      </c>
      <c r="S43" s="329">
        <v>1712.63</v>
      </c>
      <c r="T43" s="329">
        <v>37</v>
      </c>
      <c r="U43" s="329">
        <v>4492.3</v>
      </c>
      <c r="V43" s="329">
        <v>18</v>
      </c>
      <c r="W43" s="329">
        <v>5698.32</v>
      </c>
      <c r="X43" s="329">
        <v>17</v>
      </c>
      <c r="Y43" s="329">
        <v>6050.26</v>
      </c>
      <c r="Z43" s="329">
        <v>28</v>
      </c>
      <c r="AA43" s="329">
        <v>4222.38</v>
      </c>
      <c r="AB43" s="329">
        <v>31</v>
      </c>
      <c r="AC43" s="329">
        <v>2831.17</v>
      </c>
      <c r="AD43" s="329">
        <v>21</v>
      </c>
      <c r="AE43" s="115">
        <v>2483.77</v>
      </c>
      <c r="AF43" s="329">
        <v>7</v>
      </c>
      <c r="AG43" s="328">
        <v>5736.43</v>
      </c>
      <c r="AH43" s="328">
        <v>29</v>
      </c>
      <c r="AI43" s="329">
        <v>4754.58</v>
      </c>
      <c r="AJ43" s="329">
        <v>2</v>
      </c>
      <c r="AK43" s="389"/>
      <c r="AL43" s="389"/>
    </row>
    <row r="44" spans="1:58" x14ac:dyDescent="0.2">
      <c r="A44" s="177">
        <v>39</v>
      </c>
      <c r="B44" s="177" t="s">
        <v>120</v>
      </c>
      <c r="C44" s="370">
        <v>4190.42</v>
      </c>
      <c r="D44" s="370">
        <v>2</v>
      </c>
      <c r="E44" s="370">
        <v>4351.1499999999996</v>
      </c>
      <c r="F44" s="370">
        <v>2</v>
      </c>
      <c r="G44" s="321">
        <v>2849.16</v>
      </c>
      <c r="H44" s="321">
        <v>18</v>
      </c>
      <c r="I44" s="313">
        <v>4846.4799999999996</v>
      </c>
      <c r="J44" s="313">
        <v>12</v>
      </c>
      <c r="K44" s="313">
        <v>4723.1899999999996</v>
      </c>
      <c r="L44" s="313">
        <v>7</v>
      </c>
      <c r="M44" s="313">
        <v>4115.7</v>
      </c>
      <c r="N44" s="313">
        <v>14</v>
      </c>
      <c r="O44" s="313">
        <v>3790.66</v>
      </c>
      <c r="P44" s="313">
        <v>19</v>
      </c>
      <c r="Q44" s="329">
        <v>3044.18</v>
      </c>
      <c r="R44" s="329">
        <v>8</v>
      </c>
      <c r="S44" s="329">
        <v>2555.5</v>
      </c>
      <c r="T44" s="329">
        <v>10</v>
      </c>
      <c r="U44" s="329">
        <v>5632.19</v>
      </c>
      <c r="V44" s="329">
        <v>1</v>
      </c>
      <c r="W44" s="329">
        <v>6379.78</v>
      </c>
      <c r="X44" s="329">
        <v>5</v>
      </c>
      <c r="Y44" s="329">
        <v>6547.91</v>
      </c>
      <c r="Z44" s="329">
        <v>22</v>
      </c>
      <c r="AA44" s="329">
        <v>4948.21</v>
      </c>
      <c r="AB44" s="329">
        <v>12</v>
      </c>
      <c r="AC44" s="329">
        <v>2607.37</v>
      </c>
      <c r="AD44" s="329">
        <v>24</v>
      </c>
      <c r="AE44" s="115">
        <v>2537.5700000000002</v>
      </c>
      <c r="AF44" s="329">
        <v>6</v>
      </c>
      <c r="AG44" s="328">
        <v>7124.02</v>
      </c>
      <c r="AH44" s="328">
        <v>2</v>
      </c>
      <c r="AI44" s="329">
        <v>3992.41</v>
      </c>
      <c r="AJ44" s="329">
        <v>26</v>
      </c>
      <c r="AK44" s="389"/>
      <c r="AL44" s="389"/>
    </row>
    <row r="45" spans="1:58" x14ac:dyDescent="0.2">
      <c r="A45" s="177">
        <v>40</v>
      </c>
      <c r="B45" s="177" t="s">
        <v>122</v>
      </c>
      <c r="C45" s="370">
        <v>3844.03</v>
      </c>
      <c r="D45" s="370">
        <v>26</v>
      </c>
      <c r="E45" s="370">
        <v>4038.46</v>
      </c>
      <c r="F45" s="370">
        <v>23</v>
      </c>
      <c r="G45" s="321">
        <v>2279.7800000000002</v>
      </c>
      <c r="H45" s="321">
        <v>34</v>
      </c>
      <c r="I45" s="313">
        <v>2264.08</v>
      </c>
      <c r="J45" s="313">
        <v>40</v>
      </c>
      <c r="K45" s="313">
        <v>4337.63</v>
      </c>
      <c r="L45" s="313">
        <v>19</v>
      </c>
      <c r="M45" s="313">
        <v>4133.63</v>
      </c>
      <c r="N45" s="313">
        <v>11</v>
      </c>
      <c r="O45" s="313">
        <v>3857.91</v>
      </c>
      <c r="P45" s="313">
        <v>14</v>
      </c>
      <c r="Q45" s="329">
        <v>3205.58</v>
      </c>
      <c r="R45" s="329">
        <v>4</v>
      </c>
      <c r="S45" s="329">
        <v>1764.19</v>
      </c>
      <c r="T45" s="329">
        <v>34</v>
      </c>
      <c r="U45" s="329">
        <v>4617.83</v>
      </c>
      <c r="V45" s="329">
        <v>15</v>
      </c>
      <c r="W45" s="329">
        <v>5763.33</v>
      </c>
      <c r="X45" s="329">
        <v>15</v>
      </c>
      <c r="Y45" s="329">
        <v>6630.85</v>
      </c>
      <c r="Z45" s="329">
        <v>18</v>
      </c>
      <c r="AA45" s="329">
        <v>6068.66</v>
      </c>
      <c r="AB45" s="329">
        <v>1</v>
      </c>
      <c r="AC45" s="329">
        <v>2414.0300000000002</v>
      </c>
      <c r="AD45" s="329">
        <v>31</v>
      </c>
      <c r="AE45" s="115">
        <v>3113.68</v>
      </c>
      <c r="AF45" s="329">
        <v>1</v>
      </c>
      <c r="AG45" s="328">
        <v>5178.25</v>
      </c>
      <c r="AH45" s="328">
        <v>36</v>
      </c>
      <c r="AI45" s="329">
        <v>4052.93</v>
      </c>
      <c r="AJ45" s="329">
        <v>22</v>
      </c>
      <c r="AK45" s="389"/>
      <c r="AL45" s="389"/>
    </row>
    <row r="46" spans="1:58" x14ac:dyDescent="0.2">
      <c r="A46" s="177">
        <v>41</v>
      </c>
      <c r="B46" s="177" t="s">
        <v>125</v>
      </c>
      <c r="C46" s="398">
        <v>3458.76</v>
      </c>
      <c r="D46" s="398">
        <v>35</v>
      </c>
      <c r="E46" s="398">
        <v>3599.39</v>
      </c>
      <c r="F46" s="398">
        <v>35</v>
      </c>
      <c r="G46" s="321">
        <v>1889.73</v>
      </c>
      <c r="H46" s="321">
        <v>40</v>
      </c>
      <c r="I46" s="313">
        <v>3100.23</v>
      </c>
      <c r="J46" s="313">
        <v>34</v>
      </c>
      <c r="K46" s="313">
        <v>3898.26</v>
      </c>
      <c r="L46" s="313">
        <v>28</v>
      </c>
      <c r="M46" s="313">
        <v>4120.18</v>
      </c>
      <c r="N46" s="313">
        <v>13</v>
      </c>
      <c r="O46" s="313">
        <v>3467.86</v>
      </c>
      <c r="P46" s="313">
        <v>33</v>
      </c>
      <c r="Q46" s="329">
        <v>2539.81</v>
      </c>
      <c r="R46" s="329">
        <v>29</v>
      </c>
      <c r="S46" s="329">
        <v>1735.05</v>
      </c>
      <c r="T46" s="329">
        <v>36</v>
      </c>
      <c r="U46" s="329">
        <v>3833.25</v>
      </c>
      <c r="V46" s="329">
        <v>33</v>
      </c>
      <c r="W46" s="329">
        <v>4290.55</v>
      </c>
      <c r="X46" s="329">
        <v>38</v>
      </c>
      <c r="Y46" s="329">
        <v>5521.23</v>
      </c>
      <c r="Z46" s="329">
        <v>37</v>
      </c>
      <c r="AA46" s="329">
        <v>5190.04</v>
      </c>
      <c r="AB46" s="329">
        <v>10</v>
      </c>
      <c r="AC46" s="329">
        <v>1915.8</v>
      </c>
      <c r="AD46" s="329">
        <v>40</v>
      </c>
      <c r="AE46" s="115">
        <v>1109.6300000000001</v>
      </c>
      <c r="AF46" s="329">
        <v>38</v>
      </c>
      <c r="AG46" s="328">
        <v>6547.91</v>
      </c>
      <c r="AH46" s="328">
        <v>13</v>
      </c>
      <c r="AI46" s="329">
        <v>4001.38</v>
      </c>
      <c r="AJ46" s="329">
        <v>25</v>
      </c>
      <c r="AK46" s="389"/>
      <c r="AL46" s="389"/>
    </row>
    <row r="47" spans="1:58" x14ac:dyDescent="0.2">
      <c r="A47" s="177">
        <v>42</v>
      </c>
      <c r="B47" s="177" t="s">
        <v>127</v>
      </c>
      <c r="C47" s="398">
        <v>3915.67</v>
      </c>
      <c r="D47" s="398">
        <v>21</v>
      </c>
      <c r="E47" s="398">
        <v>4065.18</v>
      </c>
      <c r="F47" s="398">
        <v>21</v>
      </c>
      <c r="G47" s="321">
        <v>2663.1</v>
      </c>
      <c r="H47" s="321">
        <v>25</v>
      </c>
      <c r="I47" s="313">
        <v>3837.73</v>
      </c>
      <c r="J47" s="313">
        <v>27</v>
      </c>
      <c r="K47" s="313">
        <v>3819.8</v>
      </c>
      <c r="L47" s="313">
        <v>30</v>
      </c>
      <c r="M47" s="313">
        <v>4234.51</v>
      </c>
      <c r="N47" s="313">
        <v>8</v>
      </c>
      <c r="O47" s="313">
        <v>3788.42</v>
      </c>
      <c r="P47" s="313">
        <v>21</v>
      </c>
      <c r="Q47" s="329">
        <v>3050.91</v>
      </c>
      <c r="R47" s="329">
        <v>7</v>
      </c>
      <c r="S47" s="329">
        <v>2349.27</v>
      </c>
      <c r="T47" s="329">
        <v>15</v>
      </c>
      <c r="U47" s="329">
        <v>5158.08</v>
      </c>
      <c r="V47" s="329">
        <v>4</v>
      </c>
      <c r="W47" s="329">
        <v>6299.08</v>
      </c>
      <c r="X47" s="329">
        <v>6</v>
      </c>
      <c r="Y47" s="329">
        <v>6108.54</v>
      </c>
      <c r="Z47" s="329">
        <v>27</v>
      </c>
      <c r="AA47" s="329">
        <v>4671.43</v>
      </c>
      <c r="AB47" s="329">
        <v>23</v>
      </c>
      <c r="AC47" s="329">
        <v>1832.73</v>
      </c>
      <c r="AD47" s="329">
        <v>42</v>
      </c>
      <c r="AE47" s="115">
        <v>1503.04</v>
      </c>
      <c r="AF47" s="329">
        <v>34</v>
      </c>
      <c r="AG47" s="328">
        <v>6962.62</v>
      </c>
      <c r="AH47" s="328">
        <v>5</v>
      </c>
      <c r="AI47" s="329">
        <v>3844.46</v>
      </c>
      <c r="AJ47" s="329">
        <v>32</v>
      </c>
      <c r="AK47" s="389"/>
      <c r="AL47" s="389"/>
    </row>
    <row r="48" spans="1:58" x14ac:dyDescent="0.2">
      <c r="A48" s="177">
        <v>43</v>
      </c>
      <c r="B48" s="177" t="s">
        <v>129</v>
      </c>
      <c r="C48" s="398">
        <v>3344.46</v>
      </c>
      <c r="D48" s="398">
        <v>36</v>
      </c>
      <c r="E48" s="398">
        <v>3423.34</v>
      </c>
      <c r="F48" s="398">
        <v>37</v>
      </c>
      <c r="G48" s="321">
        <v>2168.81</v>
      </c>
      <c r="H48" s="321">
        <v>35</v>
      </c>
      <c r="I48" s="313">
        <v>2519.63</v>
      </c>
      <c r="J48" s="313">
        <v>38</v>
      </c>
      <c r="K48" s="313">
        <v>3539.59</v>
      </c>
      <c r="L48" s="313">
        <v>38</v>
      </c>
      <c r="M48" s="313">
        <v>3425.27</v>
      </c>
      <c r="N48" s="313">
        <v>38</v>
      </c>
      <c r="O48" s="313">
        <v>2840.19</v>
      </c>
      <c r="P48" s="313">
        <v>37</v>
      </c>
      <c r="Q48" s="329">
        <v>2308.92</v>
      </c>
      <c r="R48" s="329">
        <v>38</v>
      </c>
      <c r="S48" s="329">
        <v>858.56</v>
      </c>
      <c r="T48" s="329">
        <v>43</v>
      </c>
      <c r="U48" s="329">
        <v>3544.08</v>
      </c>
      <c r="V48" s="329">
        <v>38</v>
      </c>
      <c r="W48" s="329">
        <v>5628.83</v>
      </c>
      <c r="X48" s="329">
        <v>18</v>
      </c>
      <c r="Y48" s="329">
        <v>5040.3900000000003</v>
      </c>
      <c r="Z48" s="329">
        <v>40</v>
      </c>
      <c r="AA48" s="329">
        <v>4719.24</v>
      </c>
      <c r="AB48" s="329">
        <v>22</v>
      </c>
      <c r="AC48" s="329">
        <v>2581.9</v>
      </c>
      <c r="AD48" s="329">
        <v>26</v>
      </c>
      <c r="AE48" s="115">
        <v>2331.33</v>
      </c>
      <c r="AF48" s="329">
        <v>12</v>
      </c>
      <c r="AG48" s="328">
        <v>6162.34</v>
      </c>
      <c r="AH48" s="328">
        <v>17</v>
      </c>
      <c r="AI48" s="329">
        <v>3801.87</v>
      </c>
      <c r="AJ48" s="329">
        <v>33</v>
      </c>
      <c r="AK48" s="389"/>
      <c r="AL48" s="389"/>
    </row>
    <row r="49" spans="1:58" x14ac:dyDescent="0.2">
      <c r="A49" s="309">
        <v>44</v>
      </c>
      <c r="B49" s="309" t="s">
        <v>131</v>
      </c>
      <c r="C49" s="399">
        <v>3789.42</v>
      </c>
      <c r="D49" s="399">
        <v>28</v>
      </c>
      <c r="E49" s="399">
        <v>3918.32</v>
      </c>
      <c r="F49" s="399">
        <v>30</v>
      </c>
      <c r="G49" s="322">
        <v>1537.78</v>
      </c>
      <c r="H49" s="322">
        <v>43</v>
      </c>
      <c r="I49" s="323">
        <v>2844.68</v>
      </c>
      <c r="J49" s="323">
        <v>37</v>
      </c>
      <c r="K49" s="323">
        <v>3880.33</v>
      </c>
      <c r="L49" s="323">
        <v>29</v>
      </c>
      <c r="M49" s="323">
        <v>4140.3599999999997</v>
      </c>
      <c r="N49" s="323">
        <v>10</v>
      </c>
      <c r="O49" s="323">
        <v>3891.53</v>
      </c>
      <c r="P49" s="323">
        <v>13</v>
      </c>
      <c r="Q49" s="331">
        <v>2562.23</v>
      </c>
      <c r="R49" s="331">
        <v>24</v>
      </c>
      <c r="S49" s="331">
        <v>2302.19</v>
      </c>
      <c r="T49" s="331">
        <v>18</v>
      </c>
      <c r="U49" s="331">
        <v>4985.47</v>
      </c>
      <c r="V49" s="331">
        <v>6</v>
      </c>
      <c r="W49" s="331">
        <v>5848.51</v>
      </c>
      <c r="X49" s="331">
        <v>13</v>
      </c>
      <c r="Y49" s="331">
        <v>5722.98</v>
      </c>
      <c r="Z49" s="331">
        <v>33</v>
      </c>
      <c r="AA49" s="331">
        <v>4932.9799999999996</v>
      </c>
      <c r="AB49" s="331">
        <v>13</v>
      </c>
      <c r="AC49" s="331">
        <v>2357.5300000000002</v>
      </c>
      <c r="AD49" s="331">
        <v>34</v>
      </c>
      <c r="AE49" s="314">
        <v>2214.77</v>
      </c>
      <c r="AF49" s="331">
        <v>15</v>
      </c>
      <c r="AG49" s="330">
        <v>6819.15</v>
      </c>
      <c r="AH49" s="330">
        <v>8</v>
      </c>
      <c r="AI49" s="331">
        <v>4734.3999999999996</v>
      </c>
      <c r="AJ49" s="331">
        <v>3</v>
      </c>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row>
    <row r="50" spans="1:58" x14ac:dyDescent="0.2">
      <c r="B50" s="316" t="s">
        <v>1298</v>
      </c>
      <c r="C50" s="371">
        <v>3736.4549999999999</v>
      </c>
      <c r="D50" s="316"/>
      <c r="E50" s="371">
        <v>3896.46</v>
      </c>
      <c r="F50" s="316"/>
      <c r="G50" s="371">
        <v>2737.759</v>
      </c>
      <c r="H50" s="371"/>
      <c r="I50" s="449">
        <v>3996.28</v>
      </c>
      <c r="J50" s="449"/>
      <c r="K50" s="449">
        <v>4092.2130000000002</v>
      </c>
      <c r="L50" s="449"/>
      <c r="M50" s="449">
        <v>3860.558</v>
      </c>
      <c r="N50" s="449"/>
      <c r="O50" s="449">
        <v>3537.5030000000002</v>
      </c>
      <c r="P50" s="449"/>
      <c r="Q50" s="449">
        <v>2634.5189999999998</v>
      </c>
      <c r="R50" s="449"/>
      <c r="S50" s="449">
        <v>2175.538</v>
      </c>
      <c r="T50" s="505"/>
      <c r="U50" s="449">
        <v>4275.9189999999999</v>
      </c>
      <c r="V50" s="449"/>
      <c r="W50" s="449">
        <v>5235.5649999999996</v>
      </c>
      <c r="X50" s="449"/>
      <c r="Y50" s="505">
        <v>6213.9539999999997</v>
      </c>
      <c r="Z50" s="505"/>
      <c r="AA50" s="449">
        <v>4575.8630000000003</v>
      </c>
      <c r="AB50" s="449"/>
      <c r="AC50" s="449">
        <v>2698.377</v>
      </c>
      <c r="AD50" s="449"/>
      <c r="AE50" s="449">
        <v>2093.5990000000002</v>
      </c>
      <c r="AF50" s="449"/>
      <c r="AG50" s="449">
        <v>5813.61</v>
      </c>
      <c r="AH50" s="449"/>
      <c r="AI50" s="449">
        <v>4020.7350000000001</v>
      </c>
      <c r="AJ50" s="449"/>
    </row>
    <row r="51" spans="1:58" x14ac:dyDescent="0.2">
      <c r="B51" s="195" t="s">
        <v>1299</v>
      </c>
      <c r="C51" s="371">
        <v>256.17</v>
      </c>
      <c r="D51" s="195"/>
      <c r="E51" s="371">
        <v>263.33999999999997</v>
      </c>
      <c r="F51" s="195"/>
      <c r="G51" s="371">
        <v>1027.3</v>
      </c>
      <c r="H51" s="353"/>
      <c r="I51" s="449">
        <v>896.92</v>
      </c>
      <c r="J51" s="449"/>
      <c r="K51" s="449">
        <v>717.5</v>
      </c>
      <c r="L51" s="449"/>
      <c r="M51" s="303">
        <v>827.99</v>
      </c>
      <c r="N51" s="303"/>
      <c r="O51" s="303">
        <v>703.96</v>
      </c>
      <c r="P51" s="449"/>
      <c r="Q51" s="449">
        <v>544.5</v>
      </c>
      <c r="R51" s="449"/>
      <c r="S51" s="449">
        <v>501.42</v>
      </c>
      <c r="T51" s="505"/>
      <c r="U51" s="449">
        <v>1101.2</v>
      </c>
      <c r="V51" s="449"/>
      <c r="W51" s="449">
        <v>1830.9</v>
      </c>
      <c r="X51" s="449"/>
      <c r="Y51" s="505">
        <v>1766.3</v>
      </c>
      <c r="Z51" s="505"/>
      <c r="AA51" s="449">
        <v>1002.6</v>
      </c>
      <c r="AB51" s="449"/>
      <c r="AC51" s="449">
        <v>1060.5</v>
      </c>
      <c r="AD51" s="449"/>
      <c r="AE51" s="449">
        <v>1307.7</v>
      </c>
      <c r="AF51" s="449"/>
      <c r="AG51" s="449">
        <v>806.85</v>
      </c>
      <c r="AH51" s="449"/>
      <c r="AI51" s="449">
        <v>735.11</v>
      </c>
      <c r="AJ51" s="449"/>
    </row>
    <row r="52" spans="1:58" x14ac:dyDescent="0.2">
      <c r="B52" s="195" t="s">
        <v>1300</v>
      </c>
      <c r="C52" s="371">
        <v>347622.40000000002</v>
      </c>
      <c r="D52" s="195"/>
      <c r="E52" s="353">
        <v>392705.2</v>
      </c>
      <c r="F52" s="195"/>
      <c r="G52" s="371">
        <v>337079.8</v>
      </c>
      <c r="H52" s="353"/>
      <c r="I52" s="449">
        <v>305346.40000000002</v>
      </c>
      <c r="J52" s="449"/>
      <c r="K52" s="449">
        <v>195405</v>
      </c>
      <c r="L52" s="449"/>
      <c r="M52" s="303">
        <v>260218.09</v>
      </c>
      <c r="N52" s="303"/>
      <c r="O52" s="303">
        <v>188097.13</v>
      </c>
      <c r="P52" s="449"/>
      <c r="Q52" s="449">
        <v>112532.1</v>
      </c>
      <c r="R52" s="449"/>
      <c r="S52" s="449">
        <v>95432.67</v>
      </c>
      <c r="T52" s="505"/>
      <c r="U52" s="449">
        <v>454932.1</v>
      </c>
      <c r="V52" s="449"/>
      <c r="W52" s="449">
        <v>1272355</v>
      </c>
      <c r="X52" s="449"/>
      <c r="Y52" s="505">
        <v>1060276</v>
      </c>
      <c r="Z52" s="505"/>
      <c r="AA52" s="449">
        <v>381532.9</v>
      </c>
      <c r="AB52" s="449"/>
      <c r="AC52" s="449">
        <v>426899.84</v>
      </c>
      <c r="AD52" s="449"/>
      <c r="AE52" s="449">
        <v>408117.03</v>
      </c>
      <c r="AF52" s="449"/>
      <c r="AG52" s="449">
        <v>247099.9</v>
      </c>
      <c r="AH52" s="449"/>
      <c r="AI52" s="449">
        <v>205113.91</v>
      </c>
      <c r="AJ52" s="449"/>
    </row>
    <row r="53" spans="1:58" x14ac:dyDescent="0.2">
      <c r="B53" s="195" t="s">
        <v>1301</v>
      </c>
      <c r="C53" s="353">
        <v>42</v>
      </c>
      <c r="D53" s="195"/>
      <c r="E53" s="353">
        <v>45</v>
      </c>
      <c r="F53" s="195"/>
      <c r="G53" s="371">
        <v>3</v>
      </c>
      <c r="H53" s="353"/>
      <c r="I53" s="449">
        <v>3</v>
      </c>
      <c r="J53" s="449"/>
      <c r="K53" s="449">
        <v>3</v>
      </c>
      <c r="L53" s="449"/>
      <c r="M53" s="303">
        <v>3</v>
      </c>
      <c r="N53" s="303"/>
      <c r="O53" s="303">
        <v>3</v>
      </c>
      <c r="P53" s="449"/>
      <c r="Q53" s="449">
        <v>3</v>
      </c>
      <c r="R53" s="449"/>
      <c r="S53" s="449">
        <v>3</v>
      </c>
      <c r="T53" s="449"/>
      <c r="U53" s="449">
        <v>3</v>
      </c>
      <c r="V53" s="449"/>
      <c r="W53" s="449">
        <v>3</v>
      </c>
      <c r="X53" s="449"/>
      <c r="Y53" s="505">
        <v>3</v>
      </c>
      <c r="Z53" s="505"/>
      <c r="AA53" s="449">
        <v>3</v>
      </c>
      <c r="AB53" s="449"/>
      <c r="AC53" s="449">
        <v>3</v>
      </c>
      <c r="AD53" s="449"/>
      <c r="AE53" s="449">
        <v>3</v>
      </c>
      <c r="AF53" s="449"/>
      <c r="AG53" s="449">
        <v>3</v>
      </c>
      <c r="AH53" s="449"/>
      <c r="AI53" s="449">
        <v>3</v>
      </c>
      <c r="AJ53" s="449"/>
    </row>
    <row r="54" spans="1:58" x14ac:dyDescent="0.2">
      <c r="B54" s="317" t="s">
        <v>1302</v>
      </c>
      <c r="C54" s="374">
        <v>15.779529999999999</v>
      </c>
      <c r="D54" s="317"/>
      <c r="E54" s="374">
        <v>16.082850000000001</v>
      </c>
      <c r="F54" s="317"/>
      <c r="G54" s="374">
        <v>21.206610000000001</v>
      </c>
      <c r="H54" s="374"/>
      <c r="I54" s="304">
        <v>13.827400000000001</v>
      </c>
      <c r="J54" s="304"/>
      <c r="K54" s="304">
        <v>10.80213</v>
      </c>
      <c r="L54" s="304"/>
      <c r="M54" s="305">
        <v>13.21353</v>
      </c>
      <c r="N54" s="305"/>
      <c r="O54" s="305">
        <v>12.260109999999999</v>
      </c>
      <c r="P54" s="304"/>
      <c r="Q54" s="304">
        <v>12.733180000000001</v>
      </c>
      <c r="R54" s="304"/>
      <c r="S54" s="304">
        <v>14.19979</v>
      </c>
      <c r="T54" s="304"/>
      <c r="U54" s="304">
        <v>15.77407</v>
      </c>
      <c r="V54" s="304"/>
      <c r="W54" s="304">
        <v>21.544709999999998</v>
      </c>
      <c r="X54" s="304"/>
      <c r="Y54" s="304">
        <v>16.570720000000001</v>
      </c>
      <c r="Z54" s="304"/>
      <c r="AA54" s="304">
        <v>13.49873</v>
      </c>
      <c r="AB54" s="304"/>
      <c r="AC54" s="304">
        <v>24.213650000000001</v>
      </c>
      <c r="AD54" s="304"/>
      <c r="AE54" s="304">
        <v>30.51398</v>
      </c>
      <c r="AG54" s="304">
        <v>8.550478</v>
      </c>
      <c r="AH54" s="304"/>
      <c r="AI54" s="304">
        <v>11.26399</v>
      </c>
      <c r="AJ54" s="304"/>
    </row>
    <row r="55" spans="1:58" x14ac:dyDescent="0.2">
      <c r="M55" s="296"/>
      <c r="N55" s="296"/>
      <c r="O55" s="296"/>
    </row>
    <row r="56" spans="1:58" x14ac:dyDescent="0.2">
      <c r="M56" s="296"/>
      <c r="N56" s="296"/>
      <c r="O56" s="296"/>
      <c r="AE56" s="335" t="s">
        <v>1316</v>
      </c>
      <c r="AK56" s="115" t="s">
        <v>1362</v>
      </c>
    </row>
    <row r="57" spans="1:58" x14ac:dyDescent="0.2">
      <c r="M57" s="296"/>
      <c r="N57" s="296"/>
      <c r="O57" s="296"/>
    </row>
    <row r="58" spans="1:58" s="175" customFormat="1" x14ac:dyDescent="0.2">
      <c r="B58" s="115" t="s">
        <v>1452</v>
      </c>
      <c r="C58" s="115"/>
      <c r="D58" s="115"/>
      <c r="E58" s="115"/>
      <c r="F58" s="115"/>
      <c r="G58" s="296"/>
      <c r="H58" s="296"/>
      <c r="I58" s="530">
        <v>42641</v>
      </c>
      <c r="J58" s="296"/>
      <c r="K58" s="530">
        <v>42632</v>
      </c>
      <c r="L58" s="296"/>
      <c r="M58" s="530">
        <v>42626</v>
      </c>
      <c r="N58" s="296"/>
      <c r="O58" s="530">
        <v>42625</v>
      </c>
      <c r="P58" s="296"/>
      <c r="Q58" s="296"/>
      <c r="R58" s="296"/>
      <c r="S58" s="296"/>
      <c r="T58" s="296"/>
      <c r="U58" s="296"/>
      <c r="V58" s="296"/>
      <c r="W58" s="531">
        <v>42641</v>
      </c>
      <c r="X58" s="296"/>
      <c r="Y58" s="529">
        <v>42635</v>
      </c>
      <c r="Z58" s="296"/>
      <c r="AA58" s="296"/>
      <c r="AB58" s="296"/>
      <c r="AC58" s="296"/>
      <c r="AD58" s="296"/>
      <c r="AE58" s="296"/>
      <c r="AF58" s="296"/>
      <c r="AG58" s="296"/>
      <c r="AH58" s="296"/>
      <c r="AI58" s="529">
        <v>42640</v>
      </c>
      <c r="AJ58" s="296"/>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row>
    <row r="59" spans="1:58" s="175" customFormat="1" x14ac:dyDescent="0.2">
      <c r="B59" s="115" t="s">
        <v>1453</v>
      </c>
      <c r="C59" s="115"/>
      <c r="D59" s="115"/>
      <c r="E59" s="115"/>
      <c r="F59" s="115"/>
      <c r="G59" s="296"/>
      <c r="H59" s="296"/>
      <c r="I59" s="530">
        <v>42928</v>
      </c>
      <c r="J59" s="296"/>
      <c r="K59" s="530">
        <v>42931</v>
      </c>
      <c r="L59" s="296"/>
      <c r="M59" s="530">
        <v>42935</v>
      </c>
      <c r="N59" s="296"/>
      <c r="O59" s="530">
        <v>42934</v>
      </c>
      <c r="P59" s="296"/>
      <c r="Q59" s="296"/>
      <c r="R59" s="296"/>
      <c r="S59" s="296"/>
      <c r="T59" s="296"/>
      <c r="U59" s="296"/>
      <c r="V59" s="296"/>
      <c r="W59" s="531">
        <v>42929</v>
      </c>
      <c r="X59" s="296"/>
      <c r="Y59" s="529">
        <v>42961</v>
      </c>
      <c r="Z59" s="296"/>
      <c r="AA59" s="296"/>
      <c r="AB59" s="296"/>
      <c r="AC59" s="296"/>
      <c r="AD59" s="296"/>
      <c r="AE59" s="296"/>
      <c r="AF59" s="296"/>
      <c r="AG59" s="296"/>
      <c r="AH59" s="296"/>
      <c r="AI59" s="529">
        <v>42937</v>
      </c>
      <c r="AJ59" s="296"/>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row>
    <row r="60" spans="1:58" x14ac:dyDescent="0.2">
      <c r="M60" s="296"/>
      <c r="N60" s="296"/>
      <c r="O60" s="296"/>
    </row>
    <row r="61" spans="1:58" x14ac:dyDescent="0.2">
      <c r="E61" s="345" t="s">
        <v>1489</v>
      </c>
      <c r="M61" s="296"/>
      <c r="N61" s="296"/>
      <c r="O61" s="296"/>
      <c r="AI61" s="538" t="s">
        <v>1491</v>
      </c>
    </row>
    <row r="62" spans="1:58" x14ac:dyDescent="0.2">
      <c r="M62" s="296"/>
      <c r="N62" s="296"/>
      <c r="O62" s="296"/>
      <c r="AI62" s="538"/>
    </row>
    <row r="63" spans="1:58" x14ac:dyDescent="0.2">
      <c r="M63" s="296"/>
      <c r="N63" s="296"/>
      <c r="O63" s="296"/>
      <c r="AI63" s="538"/>
    </row>
    <row r="64" spans="1:58" x14ac:dyDescent="0.2">
      <c r="M64" s="296"/>
      <c r="N64" s="296"/>
      <c r="O64" s="296"/>
      <c r="AI64" s="538"/>
    </row>
    <row r="65" spans="13:35" x14ac:dyDescent="0.2">
      <c r="M65" s="296"/>
      <c r="N65" s="296"/>
      <c r="O65" s="296"/>
      <c r="AI65" s="538"/>
    </row>
    <row r="66" spans="13:35" x14ac:dyDescent="0.2">
      <c r="M66" s="296"/>
      <c r="N66" s="296"/>
      <c r="O66" s="296"/>
      <c r="AI66" s="538"/>
    </row>
    <row r="67" spans="13:35" x14ac:dyDescent="0.2">
      <c r="M67" s="296"/>
      <c r="N67" s="296"/>
      <c r="O67" s="296"/>
      <c r="AI67" s="538"/>
    </row>
    <row r="68" spans="13:35" x14ac:dyDescent="0.2">
      <c r="M68" s="296"/>
      <c r="N68" s="296"/>
      <c r="O68" s="296"/>
    </row>
    <row r="69" spans="13:35" x14ac:dyDescent="0.2">
      <c r="M69" s="296"/>
      <c r="N69" s="296"/>
      <c r="O69" s="296"/>
    </row>
    <row r="70" spans="13:35" x14ac:dyDescent="0.2">
      <c r="M70" s="296"/>
      <c r="N70" s="296"/>
      <c r="O70" s="296"/>
    </row>
    <row r="71" spans="13:35" x14ac:dyDescent="0.2">
      <c r="M71" s="296"/>
      <c r="N71" s="296"/>
      <c r="O71" s="296"/>
    </row>
    <row r="72" spans="13:35" x14ac:dyDescent="0.2">
      <c r="M72" s="296"/>
      <c r="N72" s="296"/>
      <c r="O72" s="296"/>
    </row>
    <row r="73" spans="13:35" x14ac:dyDescent="0.2">
      <c r="M73" s="296"/>
      <c r="N73" s="296"/>
      <c r="O73" s="296"/>
    </row>
    <row r="74" spans="13:35" x14ac:dyDescent="0.2">
      <c r="M74" s="296"/>
      <c r="N74" s="296"/>
      <c r="O74" s="296"/>
    </row>
    <row r="75" spans="13:35" x14ac:dyDescent="0.2">
      <c r="M75" s="296"/>
      <c r="N75" s="296"/>
      <c r="O75" s="296"/>
    </row>
    <row r="76" spans="13:35" x14ac:dyDescent="0.2">
      <c r="M76" s="296"/>
      <c r="N76" s="296"/>
      <c r="O76" s="296"/>
    </row>
    <row r="77" spans="13:35" x14ac:dyDescent="0.2">
      <c r="M77" s="296"/>
      <c r="N77" s="296"/>
      <c r="O77" s="296"/>
    </row>
    <row r="78" spans="13:35" x14ac:dyDescent="0.2">
      <c r="M78" s="296"/>
      <c r="N78" s="296"/>
      <c r="O78" s="296"/>
    </row>
    <row r="79" spans="13:35" x14ac:dyDescent="0.2">
      <c r="M79" s="296"/>
      <c r="N79" s="296"/>
      <c r="O79" s="296"/>
    </row>
    <row r="80" spans="13:35" x14ac:dyDescent="0.2">
      <c r="M80" s="296"/>
      <c r="N80" s="296"/>
      <c r="O80" s="296"/>
    </row>
    <row r="81" spans="13:15" x14ac:dyDescent="0.2">
      <c r="M81" s="296"/>
      <c r="N81" s="296"/>
      <c r="O81" s="296"/>
    </row>
    <row r="82" spans="13:15" x14ac:dyDescent="0.2">
      <c r="M82" s="296"/>
      <c r="N82" s="296"/>
      <c r="O82" s="296"/>
    </row>
    <row r="83" spans="13:15" x14ac:dyDescent="0.2">
      <c r="M83" s="296"/>
      <c r="N83" s="296"/>
      <c r="O83" s="296"/>
    </row>
    <row r="84" spans="13:15" x14ac:dyDescent="0.2">
      <c r="M84" s="296"/>
      <c r="N84" s="296"/>
      <c r="O84" s="296"/>
    </row>
    <row r="85" spans="13:15" x14ac:dyDescent="0.2">
      <c r="M85" s="296"/>
      <c r="N85" s="296"/>
      <c r="O85" s="296"/>
    </row>
    <row r="86" spans="13:15" x14ac:dyDescent="0.2">
      <c r="M86" s="296"/>
      <c r="N86" s="296"/>
      <c r="O86" s="296"/>
    </row>
    <row r="87" spans="13:15" x14ac:dyDescent="0.2">
      <c r="M87" s="296"/>
      <c r="N87" s="296"/>
      <c r="O87" s="296"/>
    </row>
    <row r="88" spans="13:15" x14ac:dyDescent="0.2">
      <c r="M88" s="296"/>
      <c r="N88" s="296"/>
      <c r="O88" s="296"/>
    </row>
    <row r="89" spans="13:15" x14ac:dyDescent="0.2">
      <c r="M89" s="296"/>
      <c r="N89" s="296"/>
      <c r="O89" s="296"/>
    </row>
    <row r="90" spans="13:15" x14ac:dyDescent="0.2">
      <c r="M90" s="296"/>
      <c r="N90" s="296"/>
      <c r="O90" s="296"/>
    </row>
    <row r="91" spans="13:15" x14ac:dyDescent="0.2">
      <c r="M91" s="296"/>
      <c r="N91" s="296"/>
      <c r="O91" s="296"/>
    </row>
    <row r="92" spans="13:15" x14ac:dyDescent="0.2">
      <c r="M92" s="296"/>
      <c r="N92" s="296"/>
      <c r="O92" s="296"/>
    </row>
    <row r="93" spans="13:15" x14ac:dyDescent="0.2">
      <c r="M93" s="296"/>
      <c r="N93" s="296"/>
      <c r="O93" s="296"/>
    </row>
    <row r="94" spans="13:15" x14ac:dyDescent="0.2">
      <c r="M94" s="296"/>
      <c r="N94" s="296"/>
      <c r="O94" s="296"/>
    </row>
    <row r="95" spans="13:15" x14ac:dyDescent="0.2">
      <c r="M95" s="296"/>
      <c r="N95" s="296"/>
      <c r="O95" s="296"/>
    </row>
    <row r="96" spans="13:15" x14ac:dyDescent="0.2">
      <c r="M96" s="296"/>
      <c r="N96" s="296"/>
      <c r="O96" s="296"/>
    </row>
    <row r="97" spans="13:15" x14ac:dyDescent="0.2">
      <c r="M97" s="296"/>
      <c r="N97" s="296"/>
      <c r="O97" s="296"/>
    </row>
    <row r="98" spans="13:15" x14ac:dyDescent="0.2">
      <c r="M98" s="296"/>
      <c r="N98" s="296"/>
      <c r="O98" s="296"/>
    </row>
    <row r="99" spans="13:15" x14ac:dyDescent="0.2">
      <c r="M99" s="296"/>
      <c r="N99" s="296"/>
      <c r="O99" s="296"/>
    </row>
    <row r="100" spans="13:15" x14ac:dyDescent="0.2">
      <c r="M100" s="296"/>
      <c r="N100" s="296"/>
      <c r="O100" s="296"/>
    </row>
    <row r="101" spans="13:15" x14ac:dyDescent="0.2">
      <c r="M101" s="296"/>
      <c r="N101" s="296"/>
      <c r="O101" s="296"/>
    </row>
    <row r="102" spans="13:15" x14ac:dyDescent="0.2">
      <c r="M102" s="296"/>
      <c r="N102" s="296"/>
      <c r="O102" s="296"/>
    </row>
    <row r="103" spans="13:15" x14ac:dyDescent="0.2">
      <c r="M103" s="296"/>
      <c r="N103" s="296"/>
      <c r="O103" s="296"/>
    </row>
    <row r="104" spans="13:15" x14ac:dyDescent="0.2">
      <c r="M104" s="296"/>
      <c r="N104" s="296"/>
      <c r="O104" s="296"/>
    </row>
    <row r="105" spans="13:15" x14ac:dyDescent="0.2">
      <c r="M105" s="296"/>
      <c r="N105" s="296"/>
      <c r="O105" s="296"/>
    </row>
    <row r="106" spans="13:15" x14ac:dyDescent="0.2">
      <c r="M106" s="296"/>
      <c r="N106" s="296"/>
      <c r="O106" s="296"/>
    </row>
    <row r="107" spans="13:15" x14ac:dyDescent="0.2">
      <c r="M107" s="296"/>
      <c r="N107" s="296"/>
      <c r="O107" s="296"/>
    </row>
    <row r="108" spans="13:15" x14ac:dyDescent="0.2">
      <c r="M108" s="296"/>
      <c r="N108" s="296"/>
      <c r="O108" s="296"/>
    </row>
    <row r="109" spans="13:15" x14ac:dyDescent="0.2">
      <c r="M109" s="296"/>
      <c r="N109" s="296"/>
      <c r="O109" s="296"/>
    </row>
    <row r="110" spans="13:15" x14ac:dyDescent="0.2">
      <c r="M110" s="296"/>
      <c r="N110" s="296"/>
      <c r="O110" s="296"/>
    </row>
    <row r="111" spans="13:15" x14ac:dyDescent="0.2">
      <c r="M111" s="296"/>
      <c r="N111" s="296"/>
      <c r="O111" s="296"/>
    </row>
    <row r="112" spans="13:15" x14ac:dyDescent="0.2">
      <c r="M112" s="296"/>
      <c r="N112" s="296"/>
      <c r="O112" s="296"/>
    </row>
    <row r="113" spans="13:15" x14ac:dyDescent="0.2">
      <c r="M113" s="296"/>
      <c r="N113" s="296"/>
      <c r="O113" s="296"/>
    </row>
    <row r="114" spans="13:15" x14ac:dyDescent="0.2">
      <c r="M114" s="296"/>
      <c r="N114" s="296"/>
      <c r="O114" s="296"/>
    </row>
    <row r="115" spans="13:15" x14ac:dyDescent="0.2">
      <c r="M115" s="296"/>
      <c r="N115" s="296"/>
      <c r="O115" s="296"/>
    </row>
    <row r="116" spans="13:15" x14ac:dyDescent="0.2">
      <c r="M116" s="296"/>
      <c r="N116" s="296"/>
      <c r="O116" s="296"/>
    </row>
    <row r="117" spans="13:15" x14ac:dyDescent="0.2">
      <c r="M117" s="296"/>
      <c r="N117" s="296"/>
      <c r="O117" s="296"/>
    </row>
    <row r="118" spans="13:15" x14ac:dyDescent="0.2">
      <c r="M118" s="296"/>
      <c r="N118" s="296"/>
      <c r="O118" s="296"/>
    </row>
    <row r="119" spans="13:15" x14ac:dyDescent="0.2">
      <c r="M119" s="296"/>
      <c r="N119" s="296"/>
      <c r="O119" s="296"/>
    </row>
    <row r="120" spans="13:15" x14ac:dyDescent="0.2">
      <c r="M120" s="296"/>
      <c r="N120" s="296"/>
      <c r="O120" s="296"/>
    </row>
    <row r="121" spans="13:15" x14ac:dyDescent="0.2">
      <c r="M121" s="296"/>
      <c r="N121" s="296"/>
      <c r="O121" s="296"/>
    </row>
    <row r="122" spans="13:15" x14ac:dyDescent="0.2">
      <c r="M122" s="296"/>
      <c r="N122" s="296"/>
      <c r="O122" s="296"/>
    </row>
    <row r="123" spans="13:15" x14ac:dyDescent="0.2">
      <c r="M123" s="296"/>
      <c r="N123" s="296"/>
      <c r="O123" s="296"/>
    </row>
    <row r="124" spans="13:15" x14ac:dyDescent="0.2">
      <c r="M124" s="296"/>
      <c r="N124" s="296"/>
      <c r="O124" s="296"/>
    </row>
    <row r="125" spans="13:15" x14ac:dyDescent="0.2">
      <c r="M125" s="296"/>
      <c r="N125" s="296"/>
      <c r="O125" s="296"/>
    </row>
    <row r="126" spans="13:15" x14ac:dyDescent="0.2">
      <c r="M126" s="296"/>
      <c r="N126" s="296"/>
      <c r="O126" s="296"/>
    </row>
    <row r="127" spans="13:15" x14ac:dyDescent="0.2">
      <c r="M127" s="296"/>
      <c r="N127" s="296"/>
      <c r="O127" s="296"/>
    </row>
    <row r="128" spans="13:15" x14ac:dyDescent="0.2">
      <c r="M128" s="296"/>
      <c r="N128" s="296"/>
      <c r="O128" s="296"/>
    </row>
    <row r="129" spans="13:15" x14ac:dyDescent="0.2">
      <c r="M129" s="296"/>
      <c r="N129" s="296"/>
      <c r="O129" s="296"/>
    </row>
    <row r="130" spans="13:15" x14ac:dyDescent="0.2">
      <c r="M130" s="296"/>
      <c r="N130" s="296"/>
      <c r="O130" s="296"/>
    </row>
    <row r="131" spans="13:15" x14ac:dyDescent="0.2">
      <c r="M131" s="296"/>
      <c r="N131" s="296"/>
      <c r="O131" s="296"/>
    </row>
    <row r="132" spans="13:15" x14ac:dyDescent="0.2">
      <c r="M132" s="296"/>
      <c r="N132" s="296"/>
      <c r="O132" s="296"/>
    </row>
    <row r="133" spans="13:15" x14ac:dyDescent="0.2">
      <c r="M133" s="296"/>
      <c r="N133" s="296"/>
      <c r="O133" s="296"/>
    </row>
    <row r="134" spans="13:15" x14ac:dyDescent="0.2">
      <c r="M134" s="296"/>
      <c r="N134" s="296"/>
      <c r="O134" s="296"/>
    </row>
    <row r="135" spans="13:15" x14ac:dyDescent="0.2">
      <c r="M135" s="296"/>
      <c r="N135" s="296"/>
      <c r="O135" s="296"/>
    </row>
    <row r="136" spans="13:15" x14ac:dyDescent="0.2">
      <c r="M136" s="296"/>
      <c r="N136" s="296"/>
      <c r="O136" s="296"/>
    </row>
    <row r="137" spans="13:15" x14ac:dyDescent="0.2">
      <c r="M137" s="296"/>
      <c r="N137" s="296"/>
      <c r="O137" s="296"/>
    </row>
    <row r="138" spans="13:15" x14ac:dyDescent="0.2">
      <c r="M138" s="296"/>
      <c r="N138" s="296"/>
      <c r="O138" s="296"/>
    </row>
    <row r="139" spans="13:15" x14ac:dyDescent="0.2">
      <c r="M139" s="296"/>
      <c r="N139" s="296"/>
      <c r="O139" s="296"/>
    </row>
    <row r="140" spans="13:15" x14ac:dyDescent="0.2">
      <c r="M140" s="296"/>
      <c r="N140" s="296"/>
      <c r="O140" s="296"/>
    </row>
    <row r="141" spans="13:15" x14ac:dyDescent="0.2">
      <c r="M141" s="296"/>
      <c r="N141" s="296"/>
      <c r="O141" s="296"/>
    </row>
    <row r="142" spans="13:15" x14ac:dyDescent="0.2">
      <c r="M142" s="296"/>
      <c r="N142" s="296"/>
      <c r="O142" s="296"/>
    </row>
    <row r="143" spans="13:15" x14ac:dyDescent="0.2">
      <c r="M143" s="296"/>
      <c r="N143" s="296"/>
      <c r="O143" s="296"/>
    </row>
    <row r="144" spans="13:15" x14ac:dyDescent="0.2">
      <c r="M144" s="296"/>
      <c r="N144" s="296"/>
      <c r="O144" s="296"/>
    </row>
    <row r="145" spans="13:15" x14ac:dyDescent="0.2">
      <c r="M145" s="296"/>
      <c r="N145" s="296"/>
      <c r="O145" s="296"/>
    </row>
    <row r="146" spans="13:15" x14ac:dyDescent="0.2">
      <c r="M146" s="296"/>
      <c r="N146" s="296"/>
      <c r="O146" s="296"/>
    </row>
    <row r="147" spans="13:15" x14ac:dyDescent="0.2">
      <c r="M147" s="296"/>
      <c r="N147" s="296"/>
      <c r="O147" s="296"/>
    </row>
    <row r="148" spans="13:15" x14ac:dyDescent="0.2">
      <c r="M148" s="296"/>
      <c r="N148" s="296"/>
      <c r="O148" s="296"/>
    </row>
    <row r="149" spans="13:15" x14ac:dyDescent="0.2">
      <c r="M149" s="296"/>
      <c r="N149" s="296"/>
      <c r="O149" s="296"/>
    </row>
    <row r="150" spans="13:15" x14ac:dyDescent="0.2">
      <c r="M150" s="296"/>
      <c r="N150" s="296"/>
      <c r="O150" s="296"/>
    </row>
    <row r="151" spans="13:15" x14ac:dyDescent="0.2">
      <c r="M151" s="296"/>
      <c r="N151" s="296"/>
      <c r="O151" s="296"/>
    </row>
    <row r="152" spans="13:15" x14ac:dyDescent="0.2">
      <c r="M152" s="296"/>
      <c r="N152" s="296"/>
      <c r="O152" s="296"/>
    </row>
    <row r="153" spans="13:15" x14ac:dyDescent="0.2">
      <c r="M153" s="296"/>
      <c r="N153" s="296"/>
      <c r="O153" s="296"/>
    </row>
    <row r="154" spans="13:15" x14ac:dyDescent="0.2">
      <c r="M154" s="296"/>
      <c r="N154" s="296"/>
      <c r="O154" s="296"/>
    </row>
    <row r="155" spans="13:15" x14ac:dyDescent="0.2">
      <c r="M155" s="296"/>
      <c r="N155" s="296"/>
      <c r="O155" s="296"/>
    </row>
    <row r="156" spans="13:15" x14ac:dyDescent="0.2">
      <c r="M156" s="296"/>
      <c r="N156" s="296"/>
      <c r="O156" s="296"/>
    </row>
    <row r="157" spans="13:15" x14ac:dyDescent="0.2">
      <c r="M157" s="296"/>
      <c r="N157" s="296"/>
      <c r="O157" s="296"/>
    </row>
    <row r="158" spans="13:15" x14ac:dyDescent="0.2">
      <c r="M158" s="296"/>
      <c r="N158" s="296"/>
      <c r="O158" s="296"/>
    </row>
    <row r="159" spans="13:15" x14ac:dyDescent="0.2">
      <c r="M159" s="296"/>
      <c r="N159" s="296"/>
      <c r="O159" s="296"/>
    </row>
    <row r="160" spans="13:15" x14ac:dyDescent="0.2">
      <c r="M160" s="296"/>
      <c r="N160" s="296"/>
      <c r="O160" s="296"/>
    </row>
    <row r="161" spans="13:15" x14ac:dyDescent="0.2">
      <c r="M161" s="296"/>
      <c r="N161" s="296"/>
      <c r="O161" s="296"/>
    </row>
    <row r="162" spans="13:15" x14ac:dyDescent="0.2">
      <c r="M162" s="296"/>
      <c r="N162" s="296"/>
      <c r="O162" s="296"/>
    </row>
    <row r="163" spans="13:15" x14ac:dyDescent="0.2">
      <c r="M163" s="296"/>
      <c r="N163" s="296"/>
      <c r="O163" s="296"/>
    </row>
    <row r="164" spans="13:15" x14ac:dyDescent="0.2">
      <c r="M164" s="296"/>
      <c r="N164" s="296"/>
      <c r="O164" s="296"/>
    </row>
    <row r="165" spans="13:15" x14ac:dyDescent="0.2">
      <c r="M165" s="296"/>
      <c r="N165" s="296"/>
      <c r="O165" s="296"/>
    </row>
    <row r="166" spans="13:15" x14ac:dyDescent="0.2">
      <c r="M166" s="296"/>
      <c r="N166" s="296"/>
      <c r="O166" s="296"/>
    </row>
    <row r="167" spans="13:15" x14ac:dyDescent="0.2">
      <c r="M167" s="296"/>
      <c r="N167" s="296"/>
      <c r="O167" s="296"/>
    </row>
    <row r="168" spans="13:15" x14ac:dyDescent="0.2">
      <c r="M168" s="296"/>
      <c r="N168" s="296"/>
      <c r="O168" s="296"/>
    </row>
    <row r="169" spans="13:15" x14ac:dyDescent="0.2">
      <c r="M169" s="296"/>
      <c r="N169" s="296"/>
      <c r="O169" s="296"/>
    </row>
    <row r="170" spans="13:15" x14ac:dyDescent="0.2">
      <c r="M170" s="296"/>
      <c r="N170" s="296"/>
      <c r="O170" s="296"/>
    </row>
    <row r="171" spans="13:15" x14ac:dyDescent="0.2">
      <c r="M171" s="296"/>
      <c r="N171" s="296"/>
      <c r="O171" s="296"/>
    </row>
    <row r="172" spans="13:15" x14ac:dyDescent="0.2">
      <c r="M172" s="296"/>
      <c r="N172" s="296"/>
      <c r="O172" s="296"/>
    </row>
    <row r="173" spans="13:15" x14ac:dyDescent="0.2">
      <c r="M173" s="296"/>
      <c r="N173" s="296"/>
      <c r="O173" s="296"/>
    </row>
    <row r="174" spans="13:15" x14ac:dyDescent="0.2">
      <c r="M174" s="296"/>
      <c r="N174" s="296"/>
      <c r="O174" s="296"/>
    </row>
    <row r="175" spans="13:15" x14ac:dyDescent="0.2">
      <c r="M175" s="296"/>
      <c r="N175" s="296"/>
      <c r="O175" s="296"/>
    </row>
    <row r="176" spans="13:15" x14ac:dyDescent="0.2">
      <c r="M176" s="296"/>
      <c r="N176" s="296"/>
      <c r="O176" s="296"/>
    </row>
    <row r="177" spans="13:15" x14ac:dyDescent="0.2">
      <c r="M177" s="296"/>
      <c r="N177" s="296"/>
      <c r="O177" s="296"/>
    </row>
    <row r="178" spans="13:15" x14ac:dyDescent="0.2">
      <c r="M178" s="296"/>
      <c r="N178" s="296"/>
      <c r="O178" s="296"/>
    </row>
    <row r="179" spans="13:15" x14ac:dyDescent="0.2">
      <c r="M179" s="296"/>
      <c r="N179" s="296"/>
      <c r="O179" s="296"/>
    </row>
    <row r="180" spans="13:15" x14ac:dyDescent="0.2">
      <c r="M180" s="296"/>
      <c r="N180" s="296"/>
      <c r="O180" s="296"/>
    </row>
    <row r="181" spans="13:15" x14ac:dyDescent="0.2">
      <c r="M181" s="296"/>
      <c r="N181" s="296"/>
      <c r="O181" s="296"/>
    </row>
    <row r="182" spans="13:15" x14ac:dyDescent="0.2">
      <c r="M182" s="296"/>
      <c r="N182" s="296"/>
      <c r="O182" s="296"/>
    </row>
    <row r="183" spans="13:15" x14ac:dyDescent="0.2">
      <c r="M183" s="296"/>
      <c r="N183" s="296"/>
      <c r="O183" s="296"/>
    </row>
    <row r="184" spans="13:15" x14ac:dyDescent="0.2">
      <c r="M184" s="296"/>
      <c r="N184" s="296"/>
      <c r="O184" s="296"/>
    </row>
    <row r="185" spans="13:15" x14ac:dyDescent="0.2">
      <c r="M185" s="296"/>
      <c r="N185" s="296"/>
      <c r="O185" s="296"/>
    </row>
    <row r="186" spans="13:15" x14ac:dyDescent="0.2">
      <c r="M186" s="296"/>
      <c r="N186" s="296"/>
      <c r="O186" s="296"/>
    </row>
    <row r="187" spans="13:15" x14ac:dyDescent="0.2">
      <c r="M187" s="296"/>
      <c r="N187" s="296"/>
      <c r="O187" s="296"/>
    </row>
    <row r="188" spans="13:15" x14ac:dyDescent="0.2">
      <c r="M188" s="296"/>
      <c r="N188" s="296"/>
      <c r="O188" s="296"/>
    </row>
    <row r="189" spans="13:15" x14ac:dyDescent="0.2">
      <c r="M189" s="296"/>
      <c r="N189" s="296"/>
      <c r="O189" s="296"/>
    </row>
    <row r="190" spans="13:15" x14ac:dyDescent="0.2">
      <c r="M190" s="296"/>
      <c r="N190" s="296"/>
      <c r="O190" s="296"/>
    </row>
    <row r="191" spans="13:15" x14ac:dyDescent="0.2">
      <c r="M191" s="296"/>
      <c r="N191" s="296"/>
      <c r="O191" s="296"/>
    </row>
    <row r="192" spans="13:15" x14ac:dyDescent="0.2">
      <c r="M192" s="296"/>
      <c r="N192" s="296"/>
      <c r="O192" s="296"/>
    </row>
    <row r="193" spans="13:15" x14ac:dyDescent="0.2">
      <c r="M193" s="296"/>
      <c r="N193" s="296"/>
      <c r="O193" s="296"/>
    </row>
    <row r="194" spans="13:15" x14ac:dyDescent="0.2">
      <c r="M194" s="296"/>
      <c r="N194" s="296"/>
      <c r="O194" s="296"/>
    </row>
    <row r="195" spans="13:15" x14ac:dyDescent="0.2">
      <c r="M195" s="296"/>
      <c r="N195" s="296"/>
      <c r="O195" s="296"/>
    </row>
    <row r="196" spans="13:15" x14ac:dyDescent="0.2">
      <c r="M196" s="296"/>
      <c r="N196" s="296"/>
      <c r="O196" s="296"/>
    </row>
    <row r="197" spans="13:15" x14ac:dyDescent="0.2">
      <c r="M197" s="296"/>
      <c r="N197" s="296"/>
      <c r="O197" s="296"/>
    </row>
    <row r="198" spans="13:15" x14ac:dyDescent="0.2">
      <c r="M198" s="296"/>
      <c r="N198" s="296"/>
      <c r="O198" s="296"/>
    </row>
    <row r="199" spans="13:15" x14ac:dyDescent="0.2">
      <c r="M199" s="296"/>
      <c r="N199" s="296"/>
      <c r="O199" s="296"/>
    </row>
    <row r="200" spans="13:15" x14ac:dyDescent="0.2">
      <c r="M200" s="296"/>
      <c r="N200" s="296"/>
      <c r="O200" s="296"/>
    </row>
    <row r="201" spans="13:15" x14ac:dyDescent="0.2">
      <c r="M201" s="296"/>
      <c r="N201" s="296"/>
      <c r="O201" s="296"/>
    </row>
    <row r="202" spans="13:15" x14ac:dyDescent="0.2">
      <c r="M202" s="296"/>
      <c r="N202" s="296"/>
      <c r="O202" s="296"/>
    </row>
    <row r="203" spans="13:15" x14ac:dyDescent="0.2">
      <c r="M203" s="296"/>
      <c r="N203" s="296"/>
      <c r="O203" s="296"/>
    </row>
    <row r="204" spans="13:15" x14ac:dyDescent="0.2">
      <c r="M204" s="296"/>
      <c r="N204" s="296"/>
      <c r="O204" s="296"/>
    </row>
    <row r="205" spans="13:15" x14ac:dyDescent="0.2">
      <c r="M205" s="296"/>
      <c r="N205" s="296"/>
      <c r="O205" s="296"/>
    </row>
    <row r="206" spans="13:15" x14ac:dyDescent="0.2">
      <c r="M206" s="296"/>
      <c r="N206" s="296"/>
      <c r="O206" s="296"/>
    </row>
    <row r="207" spans="13:15" x14ac:dyDescent="0.2">
      <c r="M207" s="296"/>
      <c r="N207" s="296"/>
      <c r="O207" s="296"/>
    </row>
    <row r="208" spans="13:15" x14ac:dyDescent="0.2">
      <c r="M208" s="296"/>
      <c r="N208" s="296"/>
      <c r="O208" s="296"/>
    </row>
    <row r="209" spans="13:15" x14ac:dyDescent="0.2">
      <c r="M209" s="296"/>
      <c r="N209" s="296"/>
      <c r="O209" s="296"/>
    </row>
    <row r="210" spans="13:15" x14ac:dyDescent="0.2">
      <c r="M210" s="296"/>
      <c r="N210" s="296"/>
      <c r="O210" s="296"/>
    </row>
    <row r="211" spans="13:15" x14ac:dyDescent="0.2">
      <c r="M211" s="296"/>
      <c r="N211" s="296"/>
      <c r="O211" s="296"/>
    </row>
    <row r="212" spans="13:15" x14ac:dyDescent="0.2">
      <c r="M212" s="296"/>
      <c r="N212" s="296"/>
      <c r="O212" s="296"/>
    </row>
    <row r="213" spans="13:15" x14ac:dyDescent="0.2">
      <c r="M213" s="296"/>
      <c r="N213" s="296"/>
      <c r="O213" s="296"/>
    </row>
    <row r="214" spans="13:15" x14ac:dyDescent="0.2">
      <c r="M214" s="296"/>
      <c r="N214" s="296"/>
      <c r="O214" s="296"/>
    </row>
    <row r="215" spans="13:15" x14ac:dyDescent="0.2">
      <c r="M215" s="296"/>
      <c r="N215" s="296"/>
      <c r="O215" s="296"/>
    </row>
    <row r="216" spans="13:15" x14ac:dyDescent="0.2">
      <c r="M216" s="296"/>
      <c r="N216" s="296"/>
      <c r="O216" s="296"/>
    </row>
    <row r="217" spans="13:15" x14ac:dyDescent="0.2">
      <c r="M217" s="296"/>
      <c r="N217" s="296"/>
      <c r="O217" s="296"/>
    </row>
    <row r="218" spans="13:15" x14ac:dyDescent="0.2">
      <c r="M218" s="296"/>
      <c r="N218" s="296"/>
      <c r="O218" s="296"/>
    </row>
    <row r="219" spans="13:15" x14ac:dyDescent="0.2">
      <c r="M219" s="296"/>
      <c r="N219" s="296"/>
      <c r="O219" s="296"/>
    </row>
    <row r="220" spans="13:15" x14ac:dyDescent="0.2">
      <c r="M220" s="296"/>
      <c r="N220" s="296"/>
      <c r="O220" s="296"/>
    </row>
    <row r="221" spans="13:15" x14ac:dyDescent="0.2">
      <c r="M221" s="296"/>
      <c r="N221" s="296"/>
      <c r="O221" s="296"/>
    </row>
    <row r="222" spans="13:15" x14ac:dyDescent="0.2">
      <c r="M222" s="296"/>
      <c r="N222" s="296"/>
      <c r="O222" s="296"/>
    </row>
    <row r="223" spans="13:15" x14ac:dyDescent="0.2">
      <c r="M223" s="296"/>
      <c r="N223" s="296"/>
      <c r="O223" s="296"/>
    </row>
    <row r="224" spans="13:15" x14ac:dyDescent="0.2">
      <c r="M224" s="296"/>
      <c r="N224" s="296"/>
      <c r="O224" s="296"/>
    </row>
    <row r="225" spans="13:15" x14ac:dyDescent="0.2">
      <c r="M225" s="296"/>
      <c r="N225" s="296"/>
      <c r="O225" s="296"/>
    </row>
    <row r="226" spans="13:15" x14ac:dyDescent="0.2">
      <c r="M226" s="296"/>
      <c r="N226" s="296"/>
      <c r="O226" s="296"/>
    </row>
    <row r="227" spans="13:15" x14ac:dyDescent="0.2">
      <c r="M227" s="296"/>
      <c r="N227" s="296"/>
      <c r="O227" s="296"/>
    </row>
    <row r="228" spans="13:15" x14ac:dyDescent="0.2">
      <c r="M228" s="296"/>
      <c r="N228" s="296"/>
      <c r="O228" s="296"/>
    </row>
    <row r="229" spans="13:15" x14ac:dyDescent="0.2">
      <c r="M229" s="296"/>
      <c r="N229" s="296"/>
      <c r="O229" s="296"/>
    </row>
    <row r="230" spans="13:15" x14ac:dyDescent="0.2">
      <c r="M230" s="296"/>
      <c r="N230" s="296"/>
      <c r="O230" s="296"/>
    </row>
    <row r="231" spans="13:15" x14ac:dyDescent="0.2">
      <c r="M231" s="296"/>
      <c r="N231" s="296"/>
      <c r="O231" s="296"/>
    </row>
    <row r="232" spans="13:15" x14ac:dyDescent="0.2">
      <c r="M232" s="296"/>
      <c r="N232" s="296"/>
      <c r="O232" s="296"/>
    </row>
    <row r="233" spans="13:15" x14ac:dyDescent="0.2">
      <c r="M233" s="296"/>
      <c r="N233" s="296"/>
      <c r="O233" s="296"/>
    </row>
    <row r="234" spans="13:15" x14ac:dyDescent="0.2">
      <c r="M234" s="296"/>
      <c r="N234" s="296"/>
      <c r="O234" s="296"/>
    </row>
    <row r="235" spans="13:15" x14ac:dyDescent="0.2">
      <c r="M235" s="296"/>
      <c r="N235" s="296"/>
      <c r="O235" s="296"/>
    </row>
    <row r="236" spans="13:15" x14ac:dyDescent="0.2">
      <c r="M236" s="296"/>
      <c r="N236" s="296"/>
      <c r="O236" s="296"/>
    </row>
    <row r="237" spans="13:15" x14ac:dyDescent="0.2">
      <c r="M237" s="296"/>
      <c r="N237" s="296"/>
      <c r="O237" s="296"/>
    </row>
    <row r="238" spans="13:15" x14ac:dyDescent="0.2">
      <c r="M238" s="296"/>
      <c r="N238" s="296"/>
      <c r="O238" s="296"/>
    </row>
    <row r="239" spans="13:15" x14ac:dyDescent="0.2">
      <c r="M239" s="296"/>
      <c r="N239" s="296"/>
      <c r="O239" s="296"/>
    </row>
    <row r="240" spans="13:15" x14ac:dyDescent="0.2">
      <c r="M240" s="296"/>
      <c r="N240" s="296"/>
      <c r="O240" s="296"/>
    </row>
    <row r="241" spans="13:15" x14ac:dyDescent="0.2">
      <c r="M241" s="296"/>
      <c r="N241" s="296"/>
      <c r="O241" s="296"/>
    </row>
    <row r="242" spans="13:15" x14ac:dyDescent="0.2">
      <c r="M242" s="296"/>
      <c r="N242" s="296"/>
      <c r="O242" s="296"/>
    </row>
    <row r="243" spans="13:15" x14ac:dyDescent="0.2">
      <c r="M243" s="296"/>
      <c r="N243" s="296"/>
      <c r="O243" s="296"/>
    </row>
    <row r="244" spans="13:15" x14ac:dyDescent="0.2">
      <c r="M244" s="296"/>
      <c r="N244" s="296"/>
      <c r="O244" s="296"/>
    </row>
    <row r="245" spans="13:15" x14ac:dyDescent="0.2">
      <c r="M245" s="296"/>
      <c r="N245" s="296"/>
      <c r="O245" s="296"/>
    </row>
    <row r="246" spans="13:15" x14ac:dyDescent="0.2">
      <c r="M246" s="296"/>
      <c r="N246" s="296"/>
      <c r="O246" s="296"/>
    </row>
    <row r="247" spans="13:15" x14ac:dyDescent="0.2">
      <c r="M247" s="296"/>
      <c r="N247" s="296"/>
      <c r="O247" s="296"/>
    </row>
    <row r="248" spans="13:15" x14ac:dyDescent="0.2">
      <c r="M248" s="296"/>
      <c r="N248" s="296"/>
      <c r="O248" s="296"/>
    </row>
    <row r="249" spans="13:15" x14ac:dyDescent="0.2">
      <c r="M249" s="296"/>
      <c r="N249" s="296"/>
      <c r="O249" s="296"/>
    </row>
    <row r="250" spans="13:15" x14ac:dyDescent="0.2">
      <c r="M250" s="296"/>
      <c r="N250" s="296"/>
      <c r="O250" s="296"/>
    </row>
    <row r="251" spans="13:15" x14ac:dyDescent="0.2">
      <c r="M251" s="296"/>
      <c r="N251" s="296"/>
      <c r="O251" s="296"/>
    </row>
    <row r="252" spans="13:15" x14ac:dyDescent="0.2">
      <c r="M252" s="296"/>
      <c r="N252" s="296"/>
      <c r="O252" s="296"/>
    </row>
    <row r="253" spans="13:15" x14ac:dyDescent="0.2">
      <c r="M253" s="296"/>
      <c r="N253" s="296"/>
      <c r="O253" s="296"/>
    </row>
    <row r="254" spans="13:15" x14ac:dyDescent="0.2">
      <c r="M254" s="296"/>
      <c r="N254" s="296"/>
      <c r="O254" s="296"/>
    </row>
    <row r="255" spans="13:15" x14ac:dyDescent="0.2">
      <c r="M255" s="296"/>
      <c r="N255" s="296"/>
      <c r="O255" s="296"/>
    </row>
    <row r="256" spans="13:15" x14ac:dyDescent="0.2">
      <c r="M256" s="296"/>
      <c r="N256" s="296"/>
      <c r="O256" s="296"/>
    </row>
    <row r="257" spans="13:15" x14ac:dyDescent="0.2">
      <c r="M257" s="296"/>
      <c r="N257" s="296"/>
      <c r="O257" s="296"/>
    </row>
    <row r="258" spans="13:15" x14ac:dyDescent="0.2">
      <c r="M258" s="296"/>
      <c r="N258" s="296"/>
      <c r="O258" s="296"/>
    </row>
    <row r="259" spans="13:15" x14ac:dyDescent="0.2">
      <c r="M259" s="296"/>
      <c r="N259" s="296"/>
      <c r="O259" s="296"/>
    </row>
    <row r="260" spans="13:15" x14ac:dyDescent="0.2">
      <c r="M260" s="296"/>
      <c r="N260" s="296"/>
      <c r="O260" s="296"/>
    </row>
    <row r="261" spans="13:15" x14ac:dyDescent="0.2">
      <c r="M261" s="296"/>
      <c r="N261" s="296"/>
      <c r="O261" s="296"/>
    </row>
    <row r="262" spans="13:15" x14ac:dyDescent="0.2">
      <c r="M262" s="296"/>
      <c r="N262" s="296"/>
      <c r="O262" s="296"/>
    </row>
    <row r="263" spans="13:15" x14ac:dyDescent="0.2">
      <c r="M263" s="296"/>
      <c r="N263" s="296"/>
      <c r="O263" s="296"/>
    </row>
    <row r="264" spans="13:15" x14ac:dyDescent="0.2">
      <c r="M264" s="296"/>
      <c r="N264" s="296"/>
      <c r="O264" s="296"/>
    </row>
    <row r="265" spans="13:15" x14ac:dyDescent="0.2">
      <c r="M265" s="296"/>
      <c r="N265" s="296"/>
      <c r="O265" s="296"/>
    </row>
    <row r="266" spans="13:15" x14ac:dyDescent="0.2">
      <c r="M266" s="296"/>
      <c r="N266" s="296"/>
      <c r="O266" s="296"/>
    </row>
    <row r="267" spans="13:15" x14ac:dyDescent="0.2">
      <c r="M267" s="296"/>
      <c r="N267" s="296"/>
      <c r="O267" s="296"/>
    </row>
    <row r="268" spans="13:15" x14ac:dyDescent="0.2">
      <c r="M268" s="296"/>
      <c r="N268" s="296"/>
      <c r="O268" s="296"/>
    </row>
    <row r="269" spans="13:15" x14ac:dyDescent="0.2">
      <c r="M269" s="296"/>
      <c r="N269" s="296"/>
      <c r="O269" s="296"/>
    </row>
    <row r="270" spans="13:15" x14ac:dyDescent="0.2">
      <c r="M270" s="296"/>
      <c r="N270" s="296"/>
      <c r="O270" s="296"/>
    </row>
    <row r="271" spans="13:15" x14ac:dyDescent="0.2">
      <c r="M271" s="296"/>
      <c r="N271" s="296"/>
      <c r="O271" s="296"/>
    </row>
    <row r="272" spans="13:15" x14ac:dyDescent="0.2">
      <c r="M272" s="296"/>
      <c r="N272" s="296"/>
      <c r="O272" s="296"/>
    </row>
    <row r="273" spans="13:15" x14ac:dyDescent="0.2">
      <c r="M273" s="296"/>
      <c r="N273" s="296"/>
      <c r="O273" s="296"/>
    </row>
    <row r="274" spans="13:15" x14ac:dyDescent="0.2">
      <c r="M274" s="296"/>
      <c r="N274" s="296"/>
      <c r="O274" s="296"/>
    </row>
    <row r="275" spans="13:15" x14ac:dyDescent="0.2">
      <c r="M275" s="296"/>
      <c r="N275" s="296"/>
      <c r="O275" s="296"/>
    </row>
    <row r="276" spans="13:15" x14ac:dyDescent="0.2">
      <c r="M276" s="296"/>
      <c r="N276" s="296"/>
      <c r="O276" s="296"/>
    </row>
    <row r="277" spans="13:15" x14ac:dyDescent="0.2">
      <c r="M277" s="296"/>
      <c r="N277" s="296"/>
      <c r="O277" s="296"/>
    </row>
    <row r="278" spans="13:15" x14ac:dyDescent="0.2">
      <c r="M278" s="296"/>
      <c r="N278" s="296"/>
      <c r="O278" s="296"/>
    </row>
    <row r="279" spans="13:15" x14ac:dyDescent="0.2">
      <c r="M279" s="296"/>
      <c r="N279" s="296"/>
      <c r="O279" s="296"/>
    </row>
    <row r="280" spans="13:15" x14ac:dyDescent="0.2">
      <c r="M280" s="296"/>
      <c r="N280" s="296"/>
      <c r="O280" s="296"/>
    </row>
    <row r="281" spans="13:15" x14ac:dyDescent="0.2">
      <c r="M281" s="296"/>
      <c r="N281" s="296"/>
      <c r="O281" s="296"/>
    </row>
    <row r="282" spans="13:15" x14ac:dyDescent="0.2">
      <c r="M282" s="296"/>
      <c r="N282" s="296"/>
      <c r="O282" s="296"/>
    </row>
    <row r="283" spans="13:15" x14ac:dyDescent="0.2">
      <c r="M283" s="296"/>
      <c r="N283" s="296"/>
      <c r="O283" s="296"/>
    </row>
    <row r="284" spans="13:15" x14ac:dyDescent="0.2">
      <c r="M284" s="296"/>
      <c r="N284" s="296"/>
      <c r="O284" s="296"/>
    </row>
    <row r="285" spans="13:15" x14ac:dyDescent="0.2">
      <c r="M285" s="296"/>
      <c r="N285" s="296"/>
      <c r="O285" s="296"/>
    </row>
    <row r="286" spans="13:15" x14ac:dyDescent="0.2">
      <c r="M286" s="296"/>
      <c r="N286" s="296"/>
      <c r="O286" s="296"/>
    </row>
    <row r="287" spans="13:15" x14ac:dyDescent="0.2">
      <c r="M287" s="296"/>
      <c r="N287" s="296"/>
      <c r="O287" s="296"/>
    </row>
    <row r="288" spans="13:15" x14ac:dyDescent="0.2">
      <c r="M288" s="296"/>
      <c r="N288" s="296"/>
      <c r="O288" s="296"/>
    </row>
    <row r="289" spans="13:15" x14ac:dyDescent="0.2">
      <c r="M289" s="296"/>
      <c r="N289" s="296"/>
      <c r="O289" s="296"/>
    </row>
    <row r="290" spans="13:15" x14ac:dyDescent="0.2">
      <c r="M290" s="296"/>
      <c r="N290" s="296"/>
      <c r="O290" s="296"/>
    </row>
    <row r="291" spans="13:15" x14ac:dyDescent="0.2">
      <c r="M291" s="296"/>
      <c r="N291" s="296"/>
      <c r="O291" s="296"/>
    </row>
    <row r="292" spans="13:15" x14ac:dyDescent="0.2">
      <c r="M292" s="296"/>
      <c r="N292" s="296"/>
      <c r="O292" s="296"/>
    </row>
    <row r="293" spans="13:15" x14ac:dyDescent="0.2">
      <c r="M293" s="296"/>
      <c r="N293" s="296"/>
      <c r="O293" s="296"/>
    </row>
    <row r="294" spans="13:15" x14ac:dyDescent="0.2">
      <c r="M294" s="296"/>
      <c r="N294" s="296"/>
      <c r="O294" s="296"/>
    </row>
    <row r="295" spans="13:15" x14ac:dyDescent="0.2">
      <c r="M295" s="296"/>
      <c r="N295" s="296"/>
      <c r="O295" s="296"/>
    </row>
    <row r="296" spans="13:15" x14ac:dyDescent="0.2">
      <c r="M296" s="296"/>
      <c r="N296" s="296"/>
      <c r="O296" s="296"/>
    </row>
    <row r="297" spans="13:15" x14ac:dyDescent="0.2">
      <c r="M297" s="296"/>
      <c r="N297" s="296"/>
      <c r="O297" s="296"/>
    </row>
    <row r="298" spans="13:15" x14ac:dyDescent="0.2">
      <c r="M298" s="296"/>
      <c r="N298" s="296"/>
      <c r="O298" s="296"/>
    </row>
    <row r="299" spans="13:15" x14ac:dyDescent="0.2">
      <c r="M299" s="296"/>
      <c r="N299" s="296"/>
      <c r="O299" s="296"/>
    </row>
    <row r="300" spans="13:15" x14ac:dyDescent="0.2">
      <c r="M300" s="296"/>
      <c r="N300" s="296"/>
      <c r="O300" s="296"/>
    </row>
    <row r="301" spans="13:15" x14ac:dyDescent="0.2">
      <c r="M301" s="296"/>
      <c r="N301" s="296"/>
      <c r="O301" s="296"/>
    </row>
    <row r="302" spans="13:15" x14ac:dyDescent="0.2">
      <c r="M302" s="296"/>
      <c r="N302" s="296"/>
      <c r="O302" s="296"/>
    </row>
    <row r="303" spans="13:15" x14ac:dyDescent="0.2">
      <c r="M303" s="296"/>
      <c r="N303" s="296"/>
      <c r="O303" s="296"/>
    </row>
    <row r="304" spans="13:15" x14ac:dyDescent="0.2">
      <c r="M304" s="296"/>
      <c r="N304" s="296"/>
      <c r="O304" s="296"/>
    </row>
    <row r="305" spans="13:15" x14ac:dyDescent="0.2">
      <c r="M305" s="296"/>
      <c r="N305" s="296"/>
      <c r="O305" s="296"/>
    </row>
    <row r="306" spans="13:15" x14ac:dyDescent="0.2">
      <c r="M306" s="296"/>
      <c r="N306" s="296"/>
      <c r="O306" s="296"/>
    </row>
    <row r="307" spans="13:15" x14ac:dyDescent="0.2">
      <c r="M307" s="296"/>
      <c r="N307" s="296"/>
      <c r="O307" s="296"/>
    </row>
    <row r="308" spans="13:15" x14ac:dyDescent="0.2">
      <c r="M308" s="296"/>
      <c r="N308" s="296"/>
      <c r="O308" s="296"/>
    </row>
    <row r="309" spans="13:15" x14ac:dyDescent="0.2">
      <c r="M309" s="296"/>
      <c r="N309" s="296"/>
      <c r="O309" s="296"/>
    </row>
    <row r="310" spans="13:15" x14ac:dyDescent="0.2">
      <c r="M310" s="296"/>
      <c r="N310" s="296"/>
      <c r="O310" s="296"/>
    </row>
    <row r="311" spans="13:15" x14ac:dyDescent="0.2">
      <c r="M311" s="296"/>
      <c r="N311" s="296"/>
      <c r="O311" s="296"/>
    </row>
    <row r="312" spans="13:15" x14ac:dyDescent="0.2">
      <c r="M312" s="296"/>
      <c r="N312" s="296"/>
      <c r="O312" s="296"/>
    </row>
    <row r="313" spans="13:15" x14ac:dyDescent="0.2">
      <c r="M313" s="296"/>
      <c r="N313" s="296"/>
      <c r="O313" s="296"/>
    </row>
    <row r="314" spans="13:15" x14ac:dyDescent="0.2">
      <c r="M314" s="296"/>
      <c r="N314" s="296"/>
      <c r="O314" s="296"/>
    </row>
    <row r="315" spans="13:15" x14ac:dyDescent="0.2">
      <c r="M315" s="296"/>
      <c r="N315" s="296"/>
      <c r="O315" s="296"/>
    </row>
    <row r="316" spans="13:15" x14ac:dyDescent="0.2">
      <c r="M316" s="296"/>
      <c r="N316" s="296"/>
      <c r="O316" s="296"/>
    </row>
    <row r="317" spans="13:15" x14ac:dyDescent="0.2">
      <c r="M317" s="296"/>
      <c r="N317" s="296"/>
      <c r="O317" s="296"/>
    </row>
    <row r="318" spans="13:15" x14ac:dyDescent="0.2">
      <c r="M318" s="296"/>
      <c r="N318" s="296"/>
      <c r="O318" s="296"/>
    </row>
    <row r="319" spans="13:15" x14ac:dyDescent="0.2">
      <c r="M319" s="296"/>
      <c r="N319" s="296"/>
      <c r="O319" s="296"/>
    </row>
    <row r="320" spans="13:15" x14ac:dyDescent="0.2">
      <c r="M320" s="296"/>
      <c r="N320" s="296"/>
      <c r="O320" s="296"/>
    </row>
    <row r="321" spans="13:15" x14ac:dyDescent="0.2">
      <c r="M321" s="296"/>
      <c r="N321" s="296"/>
      <c r="O321" s="296"/>
    </row>
    <row r="322" spans="13:15" x14ac:dyDescent="0.2">
      <c r="M322" s="296"/>
      <c r="N322" s="296"/>
      <c r="O322" s="296"/>
    </row>
    <row r="323" spans="13:15" x14ac:dyDescent="0.2">
      <c r="M323" s="296"/>
      <c r="N323" s="296"/>
      <c r="O323" s="296"/>
    </row>
    <row r="324" spans="13:15" x14ac:dyDescent="0.2">
      <c r="M324" s="296"/>
      <c r="N324" s="296"/>
      <c r="O324" s="296"/>
    </row>
    <row r="325" spans="13:15" x14ac:dyDescent="0.2">
      <c r="M325" s="296"/>
      <c r="N325" s="296"/>
      <c r="O325" s="296"/>
    </row>
    <row r="326" spans="13:15" x14ac:dyDescent="0.2">
      <c r="M326" s="296"/>
      <c r="N326" s="296"/>
      <c r="O326" s="296"/>
    </row>
    <row r="327" spans="13:15" x14ac:dyDescent="0.2">
      <c r="M327" s="296"/>
      <c r="N327" s="296"/>
      <c r="O327" s="296"/>
    </row>
    <row r="328" spans="13:15" x14ac:dyDescent="0.2">
      <c r="M328" s="296"/>
      <c r="N328" s="296"/>
      <c r="O328" s="296"/>
    </row>
    <row r="329" spans="13:15" x14ac:dyDescent="0.2">
      <c r="M329" s="296"/>
      <c r="N329" s="296"/>
      <c r="O329" s="296"/>
    </row>
    <row r="330" spans="13:15" x14ac:dyDescent="0.2">
      <c r="M330" s="296"/>
      <c r="N330" s="296"/>
      <c r="O330" s="296"/>
    </row>
    <row r="331" spans="13:15" x14ac:dyDescent="0.2">
      <c r="M331" s="296"/>
      <c r="N331" s="296"/>
      <c r="O331" s="296"/>
    </row>
    <row r="332" spans="13:15" x14ac:dyDescent="0.2">
      <c r="M332" s="296"/>
      <c r="N332" s="296"/>
      <c r="O332" s="296"/>
    </row>
    <row r="333" spans="13:15" x14ac:dyDescent="0.2">
      <c r="M333" s="296"/>
      <c r="N333" s="296"/>
      <c r="O333" s="296"/>
    </row>
    <row r="334" spans="13:15" x14ac:dyDescent="0.2">
      <c r="M334" s="296"/>
      <c r="N334" s="296"/>
      <c r="O334" s="296"/>
    </row>
    <row r="335" spans="13:15" x14ac:dyDescent="0.2">
      <c r="M335" s="296"/>
      <c r="N335" s="296"/>
      <c r="O335" s="296"/>
    </row>
    <row r="336" spans="13:15" x14ac:dyDescent="0.2">
      <c r="M336" s="296"/>
      <c r="N336" s="296"/>
      <c r="O336" s="296"/>
    </row>
    <row r="337" spans="13:15" x14ac:dyDescent="0.2">
      <c r="M337" s="296"/>
      <c r="N337" s="296"/>
      <c r="O337" s="296"/>
    </row>
    <row r="338" spans="13:15" x14ac:dyDescent="0.2">
      <c r="M338" s="296"/>
      <c r="N338" s="296"/>
      <c r="O338" s="296"/>
    </row>
    <row r="339" spans="13:15" x14ac:dyDescent="0.2">
      <c r="M339" s="296"/>
      <c r="N339" s="296"/>
      <c r="O339" s="296"/>
    </row>
    <row r="340" spans="13:15" x14ac:dyDescent="0.2">
      <c r="M340" s="296"/>
      <c r="N340" s="296"/>
      <c r="O340" s="296"/>
    </row>
    <row r="341" spans="13:15" x14ac:dyDescent="0.2">
      <c r="M341" s="296"/>
      <c r="N341" s="296"/>
      <c r="O341" s="296"/>
    </row>
    <row r="342" spans="13:15" x14ac:dyDescent="0.2">
      <c r="M342" s="296"/>
      <c r="N342" s="296"/>
      <c r="O342" s="296"/>
    </row>
    <row r="343" spans="13:15" x14ac:dyDescent="0.2">
      <c r="M343" s="296"/>
      <c r="N343" s="296"/>
      <c r="O343" s="296"/>
    </row>
    <row r="344" spans="13:15" x14ac:dyDescent="0.2">
      <c r="M344" s="296"/>
      <c r="N344" s="296"/>
      <c r="O344" s="296"/>
    </row>
    <row r="345" spans="13:15" x14ac:dyDescent="0.2">
      <c r="M345" s="296"/>
      <c r="N345" s="296"/>
      <c r="O345" s="296"/>
    </row>
    <row r="346" spans="13:15" x14ac:dyDescent="0.2">
      <c r="M346" s="296"/>
      <c r="N346" s="296"/>
      <c r="O346" s="296"/>
    </row>
    <row r="347" spans="13:15" x14ac:dyDescent="0.2">
      <c r="M347" s="296"/>
      <c r="N347" s="296"/>
      <c r="O347" s="296"/>
    </row>
    <row r="348" spans="13:15" x14ac:dyDescent="0.2">
      <c r="M348" s="296"/>
      <c r="N348" s="296"/>
      <c r="O348" s="296"/>
    </row>
    <row r="349" spans="13:15" x14ac:dyDescent="0.2">
      <c r="M349" s="296"/>
      <c r="N349" s="296"/>
      <c r="O349" s="296"/>
    </row>
    <row r="350" spans="13:15" x14ac:dyDescent="0.2">
      <c r="M350" s="296"/>
      <c r="N350" s="296"/>
      <c r="O350" s="296"/>
    </row>
    <row r="351" spans="13:15" x14ac:dyDescent="0.2">
      <c r="M351" s="296"/>
      <c r="N351" s="296"/>
      <c r="O351" s="296"/>
    </row>
    <row r="352" spans="13:15" x14ac:dyDescent="0.2">
      <c r="M352" s="296"/>
      <c r="N352" s="296"/>
      <c r="O352" s="296"/>
    </row>
    <row r="353" spans="13:15" x14ac:dyDescent="0.2">
      <c r="M353" s="296"/>
      <c r="N353" s="296"/>
      <c r="O353" s="296"/>
    </row>
    <row r="354" spans="13:15" x14ac:dyDescent="0.2">
      <c r="M354" s="296"/>
      <c r="N354" s="296"/>
      <c r="O354" s="296"/>
    </row>
    <row r="355" spans="13:15" x14ac:dyDescent="0.2">
      <c r="M355" s="296"/>
      <c r="N355" s="296"/>
      <c r="O355" s="296"/>
    </row>
    <row r="356" spans="13:15" x14ac:dyDescent="0.2">
      <c r="M356" s="296"/>
      <c r="N356" s="296"/>
      <c r="O356" s="296"/>
    </row>
    <row r="357" spans="13:15" x14ac:dyDescent="0.2">
      <c r="M357" s="296"/>
      <c r="N357" s="296"/>
      <c r="O357" s="296"/>
    </row>
    <row r="358" spans="13:15" x14ac:dyDescent="0.2">
      <c r="M358" s="296"/>
      <c r="N358" s="296"/>
      <c r="O358" s="296"/>
    </row>
    <row r="359" spans="13:15" x14ac:dyDescent="0.2">
      <c r="M359" s="296"/>
      <c r="N359" s="296"/>
      <c r="O359" s="296"/>
    </row>
    <row r="360" spans="13:15" x14ac:dyDescent="0.2">
      <c r="M360" s="296"/>
      <c r="N360" s="296"/>
      <c r="O360" s="296"/>
    </row>
    <row r="361" spans="13:15" x14ac:dyDescent="0.2">
      <c r="M361" s="296"/>
      <c r="N361" s="296"/>
      <c r="O361" s="296"/>
    </row>
    <row r="362" spans="13:15" x14ac:dyDescent="0.2">
      <c r="M362" s="296"/>
      <c r="N362" s="296"/>
      <c r="O362" s="296"/>
    </row>
    <row r="363" spans="13:15" x14ac:dyDescent="0.2">
      <c r="M363" s="296"/>
      <c r="N363" s="296"/>
      <c r="O363" s="296"/>
    </row>
    <row r="364" spans="13:15" x14ac:dyDescent="0.2">
      <c r="M364" s="296"/>
      <c r="N364" s="296"/>
      <c r="O364" s="296"/>
    </row>
    <row r="365" spans="13:15" x14ac:dyDescent="0.2">
      <c r="M365" s="296"/>
      <c r="N365" s="296"/>
      <c r="O365" s="296"/>
    </row>
    <row r="366" spans="13:15" x14ac:dyDescent="0.2">
      <c r="M366" s="296"/>
      <c r="N366" s="296"/>
      <c r="O366" s="296"/>
    </row>
    <row r="367" spans="13:15" x14ac:dyDescent="0.2">
      <c r="M367" s="296"/>
      <c r="N367" s="296"/>
      <c r="O367" s="296"/>
    </row>
    <row r="368" spans="13:15" x14ac:dyDescent="0.2">
      <c r="M368" s="296"/>
      <c r="N368" s="296"/>
      <c r="O368" s="296"/>
    </row>
    <row r="369" spans="13:15" x14ac:dyDescent="0.2">
      <c r="M369" s="296"/>
      <c r="N369" s="296"/>
      <c r="O369" s="296"/>
    </row>
    <row r="370" spans="13:15" x14ac:dyDescent="0.2">
      <c r="M370" s="296"/>
      <c r="N370" s="296"/>
      <c r="O370" s="296"/>
    </row>
    <row r="371" spans="13:15" x14ac:dyDescent="0.2">
      <c r="M371" s="296"/>
      <c r="N371" s="296"/>
      <c r="O371" s="296"/>
    </row>
    <row r="372" spans="13:15" x14ac:dyDescent="0.2">
      <c r="M372" s="296"/>
      <c r="N372" s="296"/>
      <c r="O372" s="296"/>
    </row>
    <row r="373" spans="13:15" x14ac:dyDescent="0.2">
      <c r="M373" s="296"/>
      <c r="N373" s="296"/>
      <c r="O373" s="296"/>
    </row>
    <row r="374" spans="13:15" x14ac:dyDescent="0.2">
      <c r="M374" s="296"/>
      <c r="N374" s="296"/>
      <c r="O374" s="296"/>
    </row>
    <row r="375" spans="13:15" x14ac:dyDescent="0.2">
      <c r="M375" s="296"/>
      <c r="N375" s="296"/>
      <c r="O375" s="296"/>
    </row>
    <row r="376" spans="13:15" x14ac:dyDescent="0.2">
      <c r="M376" s="296"/>
      <c r="N376" s="296"/>
      <c r="O376" s="296"/>
    </row>
    <row r="377" spans="13:15" x14ac:dyDescent="0.2">
      <c r="M377" s="296"/>
      <c r="N377" s="296"/>
      <c r="O377" s="296"/>
    </row>
    <row r="378" spans="13:15" x14ac:dyDescent="0.2">
      <c r="M378" s="296"/>
      <c r="N378" s="296"/>
      <c r="O378" s="296"/>
    </row>
    <row r="379" spans="13:15" x14ac:dyDescent="0.2">
      <c r="M379" s="296"/>
      <c r="N379" s="296"/>
      <c r="O379" s="296"/>
    </row>
    <row r="380" spans="13:15" x14ac:dyDescent="0.2">
      <c r="M380" s="296"/>
      <c r="N380" s="296"/>
      <c r="O380" s="296"/>
    </row>
    <row r="381" spans="13:15" x14ac:dyDescent="0.2">
      <c r="M381" s="296"/>
      <c r="N381" s="296"/>
      <c r="O381" s="296"/>
    </row>
    <row r="382" spans="13:15" x14ac:dyDescent="0.2">
      <c r="M382" s="296"/>
      <c r="N382" s="296"/>
      <c r="O382" s="296"/>
    </row>
    <row r="383" spans="13:15" x14ac:dyDescent="0.2">
      <c r="M383" s="296"/>
      <c r="N383" s="296"/>
      <c r="O383" s="296"/>
    </row>
    <row r="384" spans="13:15" x14ac:dyDescent="0.2">
      <c r="M384" s="296"/>
      <c r="N384" s="296"/>
      <c r="O384" s="296"/>
    </row>
    <row r="385" spans="13:15" x14ac:dyDescent="0.2">
      <c r="M385" s="296"/>
      <c r="N385" s="296"/>
      <c r="O385" s="296"/>
    </row>
    <row r="386" spans="13:15" x14ac:dyDescent="0.2">
      <c r="M386" s="296"/>
      <c r="N386" s="296"/>
      <c r="O386" s="296"/>
    </row>
    <row r="387" spans="13:15" x14ac:dyDescent="0.2">
      <c r="M387" s="296"/>
      <c r="N387" s="296"/>
      <c r="O387" s="296"/>
    </row>
    <row r="388" spans="13:15" x14ac:dyDescent="0.2">
      <c r="M388" s="296"/>
      <c r="N388" s="296"/>
      <c r="O388" s="296"/>
    </row>
    <row r="389" spans="13:15" x14ac:dyDescent="0.2">
      <c r="M389" s="296"/>
      <c r="N389" s="296"/>
      <c r="O389" s="296"/>
    </row>
    <row r="390" spans="13:15" x14ac:dyDescent="0.2">
      <c r="M390" s="296"/>
      <c r="N390" s="296"/>
      <c r="O390" s="296"/>
    </row>
    <row r="391" spans="13:15" x14ac:dyDescent="0.2">
      <c r="M391" s="296"/>
      <c r="N391" s="296"/>
      <c r="O391" s="296"/>
    </row>
    <row r="392" spans="13:15" x14ac:dyDescent="0.2">
      <c r="M392" s="296"/>
      <c r="N392" s="296"/>
      <c r="O392" s="296"/>
    </row>
    <row r="393" spans="13:15" x14ac:dyDescent="0.2">
      <c r="M393" s="296"/>
      <c r="N393" s="296"/>
      <c r="O393" s="296"/>
    </row>
    <row r="394" spans="13:15" x14ac:dyDescent="0.2">
      <c r="M394" s="296"/>
      <c r="N394" s="296"/>
      <c r="O394" s="296"/>
    </row>
    <row r="395" spans="13:15" x14ac:dyDescent="0.2">
      <c r="M395" s="296"/>
      <c r="N395" s="296"/>
      <c r="O395" s="296"/>
    </row>
    <row r="396" spans="13:15" x14ac:dyDescent="0.2">
      <c r="M396" s="296"/>
      <c r="N396" s="296"/>
      <c r="O396" s="296"/>
    </row>
    <row r="397" spans="13:15" x14ac:dyDescent="0.2">
      <c r="M397" s="296"/>
      <c r="N397" s="296"/>
      <c r="O397" s="296"/>
    </row>
    <row r="398" spans="13:15" x14ac:dyDescent="0.2">
      <c r="M398" s="296"/>
      <c r="N398" s="296"/>
      <c r="O398" s="296"/>
    </row>
    <row r="399" spans="13:15" x14ac:dyDescent="0.2">
      <c r="M399" s="296"/>
      <c r="N399" s="296"/>
      <c r="O399" s="296"/>
    </row>
    <row r="400" spans="13:15" x14ac:dyDescent="0.2">
      <c r="M400" s="296"/>
      <c r="N400" s="296"/>
      <c r="O400" s="296"/>
    </row>
    <row r="401" spans="13:15" x14ac:dyDescent="0.2">
      <c r="M401" s="296"/>
      <c r="N401" s="296"/>
      <c r="O401" s="296"/>
    </row>
    <row r="402" spans="13:15" x14ac:dyDescent="0.2">
      <c r="M402" s="296"/>
      <c r="N402" s="296"/>
      <c r="O402" s="296"/>
    </row>
    <row r="403" spans="13:15" x14ac:dyDescent="0.2">
      <c r="M403" s="296"/>
      <c r="N403" s="296"/>
      <c r="O403" s="296"/>
    </row>
    <row r="404" spans="13:15" x14ac:dyDescent="0.2">
      <c r="M404" s="296"/>
      <c r="N404" s="296"/>
      <c r="O404" s="296"/>
    </row>
    <row r="405" spans="13:15" x14ac:dyDescent="0.2">
      <c r="M405" s="296"/>
      <c r="N405" s="296"/>
      <c r="O405" s="296"/>
    </row>
    <row r="406" spans="13:15" x14ac:dyDescent="0.2">
      <c r="M406" s="296"/>
      <c r="N406" s="296"/>
      <c r="O406" s="296"/>
    </row>
    <row r="407" spans="13:15" x14ac:dyDescent="0.2">
      <c r="M407" s="296"/>
      <c r="N407" s="296"/>
      <c r="O407" s="296"/>
    </row>
    <row r="408" spans="13:15" x14ac:dyDescent="0.2">
      <c r="M408" s="296"/>
      <c r="N408" s="296"/>
      <c r="O408" s="296"/>
    </row>
    <row r="409" spans="13:15" x14ac:dyDescent="0.2">
      <c r="M409" s="296"/>
      <c r="N409" s="296"/>
      <c r="O409" s="296"/>
    </row>
    <row r="410" spans="13:15" x14ac:dyDescent="0.2">
      <c r="M410" s="296"/>
      <c r="N410" s="296"/>
      <c r="O410" s="296"/>
    </row>
    <row r="411" spans="13:15" x14ac:dyDescent="0.2">
      <c r="M411" s="296"/>
      <c r="N411" s="296"/>
      <c r="O411" s="296"/>
    </row>
    <row r="412" spans="13:15" x14ac:dyDescent="0.2">
      <c r="M412" s="296"/>
      <c r="N412" s="296"/>
      <c r="O412" s="296"/>
    </row>
    <row r="413" spans="13:15" x14ac:dyDescent="0.2">
      <c r="M413" s="296"/>
      <c r="N413" s="296"/>
      <c r="O413" s="296"/>
    </row>
    <row r="414" spans="13:15" x14ac:dyDescent="0.2">
      <c r="M414" s="296"/>
      <c r="N414" s="296"/>
      <c r="O414" s="296"/>
    </row>
    <row r="415" spans="13:15" x14ac:dyDescent="0.2">
      <c r="M415" s="296"/>
      <c r="N415" s="296"/>
      <c r="O415" s="296"/>
    </row>
    <row r="416" spans="13:15" x14ac:dyDescent="0.2">
      <c r="M416" s="296"/>
      <c r="N416" s="296"/>
      <c r="O416" s="296"/>
    </row>
    <row r="417" spans="13:15" x14ac:dyDescent="0.2">
      <c r="M417" s="296"/>
      <c r="N417" s="296"/>
      <c r="O417" s="296"/>
    </row>
    <row r="418" spans="13:15" x14ac:dyDescent="0.2">
      <c r="M418" s="296"/>
      <c r="N418" s="296"/>
      <c r="O418" s="296"/>
    </row>
    <row r="419" spans="13:15" x14ac:dyDescent="0.2">
      <c r="M419" s="296"/>
      <c r="N419" s="296"/>
      <c r="O419" s="296"/>
    </row>
    <row r="420" spans="13:15" x14ac:dyDescent="0.2">
      <c r="M420" s="296"/>
      <c r="N420" s="296"/>
      <c r="O420" s="296"/>
    </row>
    <row r="421" spans="13:15" x14ac:dyDescent="0.2">
      <c r="M421" s="296"/>
      <c r="N421" s="296"/>
      <c r="O421" s="296"/>
    </row>
    <row r="422" spans="13:15" x14ac:dyDescent="0.2">
      <c r="M422" s="296"/>
      <c r="N422" s="296"/>
      <c r="O422" s="296"/>
    </row>
    <row r="423" spans="13:15" x14ac:dyDescent="0.2">
      <c r="M423" s="296"/>
      <c r="N423" s="296"/>
      <c r="O423" s="296"/>
    </row>
    <row r="424" spans="13:15" x14ac:dyDescent="0.2">
      <c r="M424" s="296"/>
      <c r="N424" s="296"/>
      <c r="O424" s="296"/>
    </row>
    <row r="425" spans="13:15" x14ac:dyDescent="0.2">
      <c r="M425" s="296"/>
      <c r="N425" s="296"/>
      <c r="O425" s="296"/>
    </row>
    <row r="426" spans="13:15" x14ac:dyDescent="0.2">
      <c r="M426" s="296"/>
      <c r="N426" s="296"/>
      <c r="O426" s="296"/>
    </row>
    <row r="427" spans="13:15" x14ac:dyDescent="0.2">
      <c r="M427" s="296"/>
      <c r="N427" s="296"/>
      <c r="O427" s="296"/>
    </row>
    <row r="428" spans="13:15" x14ac:dyDescent="0.2">
      <c r="M428" s="296"/>
      <c r="N428" s="296"/>
      <c r="O428" s="296"/>
    </row>
    <row r="429" spans="13:15" x14ac:dyDescent="0.2">
      <c r="M429" s="296"/>
      <c r="N429" s="296"/>
      <c r="O429" s="296"/>
    </row>
    <row r="430" spans="13:15" x14ac:dyDescent="0.2">
      <c r="M430" s="296"/>
      <c r="N430" s="296"/>
      <c r="O430" s="296"/>
    </row>
    <row r="431" spans="13:15" x14ac:dyDescent="0.2">
      <c r="M431" s="296"/>
      <c r="N431" s="296"/>
      <c r="O431" s="296"/>
    </row>
    <row r="432" spans="13:15" x14ac:dyDescent="0.2">
      <c r="M432" s="296"/>
      <c r="N432" s="296"/>
      <c r="O432" s="296"/>
    </row>
    <row r="433" spans="13:15" x14ac:dyDescent="0.2">
      <c r="M433" s="296"/>
      <c r="N433" s="296"/>
      <c r="O433" s="296"/>
    </row>
    <row r="434" spans="13:15" x14ac:dyDescent="0.2">
      <c r="M434" s="296"/>
      <c r="N434" s="296"/>
      <c r="O434" s="296"/>
    </row>
    <row r="435" spans="13:15" x14ac:dyDescent="0.2">
      <c r="M435" s="296"/>
      <c r="N435" s="296"/>
      <c r="O435" s="296"/>
    </row>
    <row r="436" spans="13:15" x14ac:dyDescent="0.2">
      <c r="M436" s="296"/>
      <c r="N436" s="296"/>
      <c r="O436" s="296"/>
    </row>
    <row r="437" spans="13:15" x14ac:dyDescent="0.2">
      <c r="M437" s="296"/>
      <c r="N437" s="296"/>
      <c r="O437" s="296"/>
    </row>
    <row r="438" spans="13:15" x14ac:dyDescent="0.2">
      <c r="M438" s="296"/>
      <c r="N438" s="296"/>
      <c r="O438" s="296"/>
    </row>
    <row r="439" spans="13:15" x14ac:dyDescent="0.2">
      <c r="M439" s="296"/>
      <c r="N439" s="296"/>
      <c r="O439" s="296"/>
    </row>
    <row r="440" spans="13:15" x14ac:dyDescent="0.2">
      <c r="M440" s="296"/>
      <c r="N440" s="296"/>
      <c r="O440" s="296"/>
    </row>
    <row r="441" spans="13:15" x14ac:dyDescent="0.2">
      <c r="M441" s="296"/>
      <c r="N441" s="296"/>
      <c r="O441" s="296"/>
    </row>
    <row r="442" spans="13:15" x14ac:dyDescent="0.2">
      <c r="M442" s="296"/>
      <c r="N442" s="296"/>
      <c r="O442" s="296"/>
    </row>
    <row r="443" spans="13:15" x14ac:dyDescent="0.2">
      <c r="M443" s="296"/>
      <c r="N443" s="296"/>
      <c r="O443" s="296"/>
    </row>
    <row r="444" spans="13:15" x14ac:dyDescent="0.2">
      <c r="M444" s="296"/>
      <c r="N444" s="296"/>
      <c r="O444" s="296"/>
    </row>
    <row r="445" spans="13:15" x14ac:dyDescent="0.2">
      <c r="M445" s="296"/>
      <c r="N445" s="296"/>
      <c r="O445" s="296"/>
    </row>
    <row r="446" spans="13:15" x14ac:dyDescent="0.2">
      <c r="M446" s="296"/>
      <c r="N446" s="296"/>
      <c r="O446" s="296"/>
    </row>
    <row r="447" spans="13:15" x14ac:dyDescent="0.2">
      <c r="M447" s="296"/>
      <c r="N447" s="296"/>
      <c r="O447" s="296"/>
    </row>
    <row r="448" spans="13:15" x14ac:dyDescent="0.2">
      <c r="M448" s="296"/>
      <c r="N448" s="296"/>
      <c r="O448" s="296"/>
    </row>
    <row r="449" spans="13:15" x14ac:dyDescent="0.2">
      <c r="M449" s="296"/>
      <c r="N449" s="296"/>
      <c r="O449" s="296"/>
    </row>
    <row r="450" spans="13:15" x14ac:dyDescent="0.2">
      <c r="M450" s="296"/>
      <c r="N450" s="296"/>
      <c r="O450" s="296"/>
    </row>
    <row r="451" spans="13:15" x14ac:dyDescent="0.2">
      <c r="M451" s="296"/>
      <c r="N451" s="296"/>
      <c r="O451" s="296"/>
    </row>
    <row r="452" spans="13:15" x14ac:dyDescent="0.2">
      <c r="M452" s="296"/>
      <c r="N452" s="296"/>
      <c r="O452" s="296"/>
    </row>
    <row r="453" spans="13:15" x14ac:dyDescent="0.2">
      <c r="M453" s="296"/>
      <c r="N453" s="296"/>
      <c r="O453" s="296"/>
    </row>
    <row r="454" spans="13:15" x14ac:dyDescent="0.2">
      <c r="M454" s="296"/>
      <c r="N454" s="296"/>
      <c r="O454" s="296"/>
    </row>
    <row r="455" spans="13:15" x14ac:dyDescent="0.2">
      <c r="M455" s="296"/>
      <c r="N455" s="296"/>
      <c r="O455" s="296"/>
    </row>
    <row r="456" spans="13:15" x14ac:dyDescent="0.2">
      <c r="M456" s="296"/>
      <c r="N456" s="296"/>
      <c r="O456" s="296"/>
    </row>
    <row r="457" spans="13:15" x14ac:dyDescent="0.2">
      <c r="M457" s="296"/>
      <c r="N457" s="296"/>
      <c r="O457" s="296"/>
    </row>
    <row r="458" spans="13:15" x14ac:dyDescent="0.2">
      <c r="M458" s="296"/>
      <c r="N458" s="296"/>
      <c r="O458" s="296"/>
    </row>
    <row r="459" spans="13:15" x14ac:dyDescent="0.2">
      <c r="M459" s="296"/>
      <c r="N459" s="296"/>
      <c r="O459" s="296"/>
    </row>
    <row r="460" spans="13:15" x14ac:dyDescent="0.2">
      <c r="M460" s="296"/>
      <c r="N460" s="296"/>
      <c r="O460" s="296"/>
    </row>
    <row r="461" spans="13:15" x14ac:dyDescent="0.2">
      <c r="M461" s="296"/>
      <c r="N461" s="296"/>
      <c r="O461" s="296"/>
    </row>
    <row r="462" spans="13:15" x14ac:dyDescent="0.2">
      <c r="M462" s="296"/>
      <c r="N462" s="296"/>
      <c r="O462" s="296"/>
    </row>
    <row r="463" spans="13:15" x14ac:dyDescent="0.2">
      <c r="M463" s="296"/>
      <c r="N463" s="296"/>
      <c r="O463" s="296"/>
    </row>
    <row r="464" spans="13:15" x14ac:dyDescent="0.2">
      <c r="M464" s="296"/>
      <c r="N464" s="296"/>
      <c r="O464" s="296"/>
    </row>
    <row r="465" spans="13:15" x14ac:dyDescent="0.2">
      <c r="M465" s="296"/>
      <c r="N465" s="296"/>
      <c r="O465" s="296"/>
    </row>
    <row r="466" spans="13:15" x14ac:dyDescent="0.2">
      <c r="M466" s="296"/>
      <c r="N466" s="296"/>
      <c r="O466" s="296"/>
    </row>
    <row r="467" spans="13:15" x14ac:dyDescent="0.2">
      <c r="M467" s="296"/>
      <c r="N467" s="296"/>
      <c r="O467" s="296"/>
    </row>
    <row r="468" spans="13:15" x14ac:dyDescent="0.2">
      <c r="M468" s="296"/>
      <c r="N468" s="296"/>
      <c r="O468" s="296"/>
    </row>
    <row r="469" spans="13:15" x14ac:dyDescent="0.2">
      <c r="M469" s="296"/>
      <c r="N469" s="296"/>
      <c r="O469" s="296"/>
    </row>
    <row r="470" spans="13:15" x14ac:dyDescent="0.2">
      <c r="M470" s="296"/>
      <c r="N470" s="296"/>
      <c r="O470" s="296"/>
    </row>
    <row r="471" spans="13:15" x14ac:dyDescent="0.2">
      <c r="M471" s="296"/>
      <c r="N471" s="296"/>
      <c r="O471" s="296"/>
    </row>
    <row r="472" spans="13:15" x14ac:dyDescent="0.2">
      <c r="M472" s="296"/>
      <c r="N472" s="296"/>
      <c r="O472" s="296"/>
    </row>
    <row r="473" spans="13:15" x14ac:dyDescent="0.2">
      <c r="M473" s="296"/>
      <c r="N473" s="296"/>
      <c r="O473" s="296"/>
    </row>
    <row r="474" spans="13:15" x14ac:dyDescent="0.2">
      <c r="M474" s="296"/>
      <c r="N474" s="296"/>
      <c r="O474" s="296"/>
    </row>
    <row r="475" spans="13:15" x14ac:dyDescent="0.2">
      <c r="M475" s="296"/>
      <c r="N475" s="296"/>
      <c r="O475" s="296"/>
    </row>
    <row r="476" spans="13:15" x14ac:dyDescent="0.2">
      <c r="M476" s="296"/>
      <c r="N476" s="296"/>
      <c r="O476" s="296"/>
    </row>
    <row r="477" spans="13:15" x14ac:dyDescent="0.2">
      <c r="M477" s="296"/>
      <c r="N477" s="296"/>
      <c r="O477" s="296"/>
    </row>
    <row r="478" spans="13:15" x14ac:dyDescent="0.2">
      <c r="M478" s="296"/>
      <c r="N478" s="296"/>
      <c r="O478" s="296"/>
    </row>
    <row r="479" spans="13:15" x14ac:dyDescent="0.2">
      <c r="M479" s="296"/>
      <c r="N479" s="296"/>
      <c r="O479" s="296"/>
    </row>
    <row r="480" spans="13:15" x14ac:dyDescent="0.2">
      <c r="M480" s="296"/>
      <c r="N480" s="296"/>
      <c r="O480" s="296"/>
    </row>
    <row r="481" spans="13:15" x14ac:dyDescent="0.2">
      <c r="M481" s="296"/>
      <c r="N481" s="296"/>
      <c r="O481" s="296"/>
    </row>
    <row r="482" spans="13:15" x14ac:dyDescent="0.2">
      <c r="M482" s="296"/>
      <c r="N482" s="296"/>
      <c r="O482" s="296"/>
    </row>
    <row r="483" spans="13:15" x14ac:dyDescent="0.2">
      <c r="M483" s="296"/>
      <c r="N483" s="296"/>
      <c r="O483" s="296"/>
    </row>
    <row r="484" spans="13:15" x14ac:dyDescent="0.2">
      <c r="M484" s="296"/>
      <c r="N484" s="296"/>
      <c r="O484" s="296"/>
    </row>
    <row r="485" spans="13:15" x14ac:dyDescent="0.2">
      <c r="M485" s="296"/>
      <c r="N485" s="296"/>
      <c r="O485" s="296"/>
    </row>
    <row r="486" spans="13:15" x14ac:dyDescent="0.2">
      <c r="M486" s="296"/>
      <c r="N486" s="296"/>
      <c r="O486" s="296"/>
    </row>
    <row r="487" spans="13:15" x14ac:dyDescent="0.2">
      <c r="M487" s="296"/>
      <c r="N487" s="296"/>
      <c r="O487" s="296"/>
    </row>
    <row r="488" spans="13:15" x14ac:dyDescent="0.2">
      <c r="M488" s="296"/>
      <c r="N488" s="296"/>
      <c r="O488" s="296"/>
    </row>
    <row r="489" spans="13:15" x14ac:dyDescent="0.2">
      <c r="M489" s="296"/>
      <c r="N489" s="296"/>
      <c r="O489" s="296"/>
    </row>
    <row r="490" spans="13:15" x14ac:dyDescent="0.2">
      <c r="M490" s="296"/>
      <c r="N490" s="296"/>
      <c r="O490" s="296"/>
    </row>
    <row r="491" spans="13:15" x14ac:dyDescent="0.2">
      <c r="M491" s="296"/>
      <c r="N491" s="296"/>
      <c r="O491" s="296"/>
    </row>
    <row r="492" spans="13:15" x14ac:dyDescent="0.2">
      <c r="M492" s="296"/>
      <c r="N492" s="296"/>
      <c r="O492" s="296"/>
    </row>
    <row r="493" spans="13:15" x14ac:dyDescent="0.2">
      <c r="M493" s="296"/>
      <c r="N493" s="296"/>
      <c r="O493" s="296"/>
    </row>
    <row r="494" spans="13:15" x14ac:dyDescent="0.2">
      <c r="M494" s="296"/>
      <c r="N494" s="296"/>
      <c r="O494" s="296"/>
    </row>
    <row r="495" spans="13:15" x14ac:dyDescent="0.2">
      <c r="M495" s="296"/>
      <c r="N495" s="296"/>
      <c r="O495" s="296"/>
    </row>
    <row r="496" spans="13:15" x14ac:dyDescent="0.2">
      <c r="M496" s="296"/>
      <c r="N496" s="296"/>
      <c r="O496" s="296"/>
    </row>
    <row r="497" spans="13:15" x14ac:dyDescent="0.2">
      <c r="M497" s="296"/>
      <c r="N497" s="296"/>
      <c r="O497" s="296"/>
    </row>
    <row r="498" spans="13:15" x14ac:dyDescent="0.2">
      <c r="M498" s="296"/>
      <c r="N498" s="296"/>
      <c r="O498" s="296"/>
    </row>
    <row r="499" spans="13:15" x14ac:dyDescent="0.2">
      <c r="M499" s="296"/>
      <c r="N499" s="296"/>
      <c r="O499" s="296"/>
    </row>
    <row r="500" spans="13:15" x14ac:dyDescent="0.2">
      <c r="M500" s="296"/>
      <c r="N500" s="296"/>
      <c r="O500" s="296"/>
    </row>
    <row r="501" spans="13:15" x14ac:dyDescent="0.2">
      <c r="M501" s="296"/>
      <c r="N501" s="296"/>
      <c r="O501" s="296"/>
    </row>
    <row r="502" spans="13:15" x14ac:dyDescent="0.2">
      <c r="M502" s="296"/>
      <c r="N502" s="296"/>
      <c r="O502" s="296"/>
    </row>
    <row r="503" spans="13:15" x14ac:dyDescent="0.2">
      <c r="M503" s="296"/>
      <c r="N503" s="296"/>
      <c r="O503" s="296"/>
    </row>
    <row r="504" spans="13:15" x14ac:dyDescent="0.2">
      <c r="M504" s="296"/>
      <c r="N504" s="296"/>
      <c r="O504" s="296"/>
    </row>
    <row r="505" spans="13:15" x14ac:dyDescent="0.2">
      <c r="M505" s="296"/>
      <c r="N505" s="296"/>
      <c r="O505" s="296"/>
    </row>
    <row r="506" spans="13:15" x14ac:dyDescent="0.2">
      <c r="M506" s="296"/>
      <c r="N506" s="296"/>
      <c r="O506" s="296"/>
    </row>
    <row r="507" spans="13:15" x14ac:dyDescent="0.2">
      <c r="M507" s="296"/>
      <c r="N507" s="296"/>
      <c r="O507" s="296"/>
    </row>
    <row r="508" spans="13:15" x14ac:dyDescent="0.2">
      <c r="M508" s="296"/>
      <c r="N508" s="296"/>
      <c r="O508" s="296"/>
    </row>
    <row r="509" spans="13:15" x14ac:dyDescent="0.2">
      <c r="M509" s="296"/>
      <c r="N509" s="296"/>
      <c r="O509" s="296"/>
    </row>
    <row r="510" spans="13:15" x14ac:dyDescent="0.2">
      <c r="M510" s="296"/>
      <c r="N510" s="296"/>
      <c r="O510" s="296"/>
    </row>
    <row r="511" spans="13:15" x14ac:dyDescent="0.2">
      <c r="M511" s="296"/>
      <c r="N511" s="296"/>
      <c r="O511" s="296"/>
    </row>
    <row r="512" spans="13:15" x14ac:dyDescent="0.2">
      <c r="M512" s="296"/>
      <c r="N512" s="296"/>
      <c r="O512" s="296"/>
    </row>
    <row r="513" spans="13:15" x14ac:dyDescent="0.2">
      <c r="M513" s="296"/>
      <c r="N513" s="296"/>
      <c r="O513" s="296"/>
    </row>
    <row r="514" spans="13:15" x14ac:dyDescent="0.2">
      <c r="M514" s="296"/>
      <c r="N514" s="296"/>
      <c r="O514" s="296"/>
    </row>
    <row r="515" spans="13:15" x14ac:dyDescent="0.2">
      <c r="M515" s="296"/>
      <c r="N515" s="296"/>
      <c r="O515" s="296"/>
    </row>
    <row r="516" spans="13:15" x14ac:dyDescent="0.2">
      <c r="M516" s="296"/>
      <c r="N516" s="296"/>
      <c r="O516" s="296"/>
    </row>
    <row r="517" spans="13:15" x14ac:dyDescent="0.2">
      <c r="M517" s="296"/>
      <c r="N517" s="296"/>
      <c r="O517" s="296"/>
    </row>
    <row r="518" spans="13:15" x14ac:dyDescent="0.2">
      <c r="M518" s="296"/>
      <c r="N518" s="296"/>
      <c r="O518" s="296"/>
    </row>
    <row r="519" spans="13:15" x14ac:dyDescent="0.2">
      <c r="M519" s="296"/>
      <c r="N519" s="296"/>
      <c r="O519" s="296"/>
    </row>
    <row r="520" spans="13:15" x14ac:dyDescent="0.2">
      <c r="M520" s="296"/>
      <c r="N520" s="296"/>
      <c r="O520" s="296"/>
    </row>
    <row r="521" spans="13:15" x14ac:dyDescent="0.2">
      <c r="M521" s="296"/>
      <c r="N521" s="296"/>
      <c r="O521" s="296"/>
    </row>
    <row r="522" spans="13:15" x14ac:dyDescent="0.2">
      <c r="M522" s="296"/>
      <c r="N522" s="296"/>
      <c r="O522" s="296"/>
    </row>
    <row r="523" spans="13:15" x14ac:dyDescent="0.2">
      <c r="M523" s="296"/>
      <c r="N523" s="296"/>
      <c r="O523" s="296"/>
    </row>
    <row r="524" spans="13:15" x14ac:dyDescent="0.2">
      <c r="M524" s="296"/>
      <c r="N524" s="296"/>
      <c r="O524" s="296"/>
    </row>
    <row r="525" spans="13:15" x14ac:dyDescent="0.2">
      <c r="M525" s="296"/>
      <c r="N525" s="296"/>
      <c r="O525" s="296"/>
    </row>
    <row r="526" spans="13:15" x14ac:dyDescent="0.2">
      <c r="M526" s="296"/>
      <c r="N526" s="296"/>
      <c r="O526" s="296"/>
    </row>
    <row r="527" spans="13:15" x14ac:dyDescent="0.2">
      <c r="M527" s="296"/>
      <c r="N527" s="296"/>
      <c r="O527" s="296"/>
    </row>
    <row r="528" spans="13:15" x14ac:dyDescent="0.2">
      <c r="M528" s="296"/>
      <c r="N528" s="296"/>
      <c r="O528" s="296"/>
    </row>
    <row r="529" spans="13:15" x14ac:dyDescent="0.2">
      <c r="M529" s="296"/>
      <c r="N529" s="296"/>
      <c r="O529" s="296"/>
    </row>
    <row r="530" spans="13:15" x14ac:dyDescent="0.2">
      <c r="M530" s="296"/>
      <c r="N530" s="296"/>
      <c r="O530" s="296"/>
    </row>
    <row r="531" spans="13:15" x14ac:dyDescent="0.2">
      <c r="M531" s="296"/>
      <c r="N531" s="296"/>
      <c r="O531" s="296"/>
    </row>
    <row r="532" spans="13:15" x14ac:dyDescent="0.2">
      <c r="M532" s="296"/>
      <c r="N532" s="296"/>
      <c r="O532" s="296"/>
    </row>
    <row r="533" spans="13:15" x14ac:dyDescent="0.2">
      <c r="M533" s="296"/>
      <c r="N533" s="296"/>
      <c r="O533" s="296"/>
    </row>
    <row r="534" spans="13:15" x14ac:dyDescent="0.2">
      <c r="M534" s="296"/>
      <c r="N534" s="296"/>
      <c r="O534" s="296"/>
    </row>
    <row r="535" spans="13:15" x14ac:dyDescent="0.2">
      <c r="M535" s="296"/>
      <c r="N535" s="296"/>
      <c r="O535" s="296"/>
    </row>
    <row r="536" spans="13:15" x14ac:dyDescent="0.2">
      <c r="M536" s="296"/>
      <c r="N536" s="296"/>
      <c r="O536" s="296"/>
    </row>
    <row r="537" spans="13:15" x14ac:dyDescent="0.2">
      <c r="M537" s="296"/>
      <c r="N537" s="296"/>
      <c r="O537" s="296"/>
    </row>
    <row r="538" spans="13:15" x14ac:dyDescent="0.2">
      <c r="M538" s="296"/>
      <c r="N538" s="296"/>
      <c r="O538" s="296"/>
    </row>
    <row r="539" spans="13:15" x14ac:dyDescent="0.2">
      <c r="M539" s="296"/>
      <c r="N539" s="296"/>
      <c r="O539" s="296"/>
    </row>
    <row r="540" spans="13:15" x14ac:dyDescent="0.2">
      <c r="M540" s="296"/>
      <c r="N540" s="296"/>
      <c r="O540" s="296"/>
    </row>
    <row r="541" spans="13:15" x14ac:dyDescent="0.2">
      <c r="M541" s="296"/>
      <c r="N541" s="296"/>
      <c r="O541" s="296"/>
    </row>
    <row r="542" spans="13:15" x14ac:dyDescent="0.2">
      <c r="M542" s="296"/>
      <c r="N542" s="296"/>
      <c r="O542" s="296"/>
    </row>
    <row r="543" spans="13:15" x14ac:dyDescent="0.2">
      <c r="M543" s="296"/>
      <c r="N543" s="296"/>
      <c r="O543" s="296"/>
    </row>
    <row r="544" spans="13:15" x14ac:dyDescent="0.2">
      <c r="M544" s="296"/>
      <c r="N544" s="296"/>
      <c r="O544" s="296"/>
    </row>
    <row r="545" spans="13:15" x14ac:dyDescent="0.2">
      <c r="M545" s="296"/>
      <c r="N545" s="296"/>
      <c r="O545" s="296"/>
    </row>
    <row r="546" spans="13:15" x14ac:dyDescent="0.2">
      <c r="M546" s="296"/>
      <c r="N546" s="296"/>
      <c r="O546" s="296"/>
    </row>
    <row r="547" spans="13:15" x14ac:dyDescent="0.2">
      <c r="M547" s="296"/>
      <c r="N547" s="296"/>
      <c r="O547" s="296"/>
    </row>
    <row r="548" spans="13:15" x14ac:dyDescent="0.2">
      <c r="M548" s="296"/>
      <c r="N548" s="296"/>
      <c r="O548" s="296"/>
    </row>
    <row r="549" spans="13:15" x14ac:dyDescent="0.2">
      <c r="M549" s="296"/>
      <c r="N549" s="296"/>
      <c r="O549" s="296"/>
    </row>
    <row r="550" spans="13:15" x14ac:dyDescent="0.2">
      <c r="M550" s="296"/>
      <c r="N550" s="296"/>
      <c r="O550" s="296"/>
    </row>
    <row r="551" spans="13:15" x14ac:dyDescent="0.2">
      <c r="M551" s="296"/>
      <c r="N551" s="296"/>
      <c r="O551" s="296"/>
    </row>
    <row r="552" spans="13:15" x14ac:dyDescent="0.2">
      <c r="M552" s="296"/>
      <c r="N552" s="296"/>
      <c r="O552" s="296"/>
    </row>
    <row r="553" spans="13:15" x14ac:dyDescent="0.2">
      <c r="M553" s="296"/>
      <c r="N553" s="296"/>
      <c r="O553" s="296"/>
    </row>
    <row r="554" spans="13:15" x14ac:dyDescent="0.2">
      <c r="M554" s="296"/>
      <c r="N554" s="296"/>
      <c r="O554" s="296"/>
    </row>
    <row r="555" spans="13:15" x14ac:dyDescent="0.2">
      <c r="M555" s="296"/>
      <c r="N555" s="296"/>
      <c r="O555" s="296"/>
    </row>
    <row r="556" spans="13:15" x14ac:dyDescent="0.2">
      <c r="M556" s="296"/>
      <c r="N556" s="296"/>
      <c r="O556" s="296"/>
    </row>
    <row r="557" spans="13:15" x14ac:dyDescent="0.2">
      <c r="M557" s="296"/>
      <c r="N557" s="296"/>
      <c r="O557" s="296"/>
    </row>
    <row r="558" spans="13:15" x14ac:dyDescent="0.2">
      <c r="M558" s="296"/>
      <c r="N558" s="296"/>
      <c r="O558" s="296"/>
    </row>
    <row r="559" spans="13:15" x14ac:dyDescent="0.2">
      <c r="M559" s="296"/>
      <c r="N559" s="296"/>
      <c r="O559" s="296"/>
    </row>
    <row r="560" spans="13:15" x14ac:dyDescent="0.2">
      <c r="M560" s="296"/>
      <c r="N560" s="296"/>
      <c r="O560" s="296"/>
    </row>
    <row r="561" spans="13:15" x14ac:dyDescent="0.2">
      <c r="M561" s="296"/>
      <c r="N561" s="296"/>
      <c r="O561" s="296"/>
    </row>
    <row r="562" spans="13:15" x14ac:dyDescent="0.2">
      <c r="M562" s="296"/>
      <c r="N562" s="296"/>
      <c r="O562" s="296"/>
    </row>
    <row r="563" spans="13:15" x14ac:dyDescent="0.2">
      <c r="M563" s="296"/>
      <c r="N563" s="296"/>
      <c r="O563" s="296"/>
    </row>
    <row r="564" spans="13:15" x14ac:dyDescent="0.2">
      <c r="M564" s="296"/>
      <c r="N564" s="296"/>
      <c r="O564" s="296"/>
    </row>
    <row r="565" spans="13:15" x14ac:dyDescent="0.2">
      <c r="M565" s="296"/>
      <c r="N565" s="296"/>
      <c r="O565" s="296"/>
    </row>
    <row r="566" spans="13:15" x14ac:dyDescent="0.2">
      <c r="M566" s="296"/>
      <c r="N566" s="296"/>
      <c r="O566" s="296"/>
    </row>
    <row r="567" spans="13:15" x14ac:dyDescent="0.2">
      <c r="M567" s="296"/>
      <c r="N567" s="296"/>
      <c r="O567" s="296"/>
    </row>
    <row r="568" spans="13:15" x14ac:dyDescent="0.2">
      <c r="M568" s="296"/>
      <c r="N568" s="296"/>
      <c r="O568" s="296"/>
    </row>
    <row r="569" spans="13:15" x14ac:dyDescent="0.2">
      <c r="M569" s="296"/>
      <c r="N569" s="296"/>
      <c r="O569" s="296"/>
    </row>
    <row r="570" spans="13:15" x14ac:dyDescent="0.2">
      <c r="M570" s="296"/>
      <c r="N570" s="296"/>
      <c r="O570" s="296"/>
    </row>
    <row r="571" spans="13:15" x14ac:dyDescent="0.2">
      <c r="M571" s="296"/>
      <c r="N571" s="296"/>
      <c r="O571" s="296"/>
    </row>
    <row r="572" spans="13:15" x14ac:dyDescent="0.2">
      <c r="M572" s="296"/>
      <c r="N572" s="296"/>
      <c r="O572" s="296"/>
    </row>
    <row r="573" spans="13:15" x14ac:dyDescent="0.2">
      <c r="M573" s="296"/>
      <c r="N573" s="296"/>
      <c r="O573" s="296"/>
    </row>
    <row r="574" spans="13:15" x14ac:dyDescent="0.2">
      <c r="M574" s="296"/>
      <c r="N574" s="296"/>
      <c r="O574" s="296"/>
    </row>
    <row r="575" spans="13:15" x14ac:dyDescent="0.2">
      <c r="M575" s="296"/>
      <c r="N575" s="296"/>
      <c r="O575" s="296"/>
    </row>
    <row r="576" spans="13:15" x14ac:dyDescent="0.2">
      <c r="M576" s="296"/>
      <c r="N576" s="296"/>
      <c r="O576" s="296"/>
    </row>
    <row r="577" spans="13:15" x14ac:dyDescent="0.2">
      <c r="M577" s="296"/>
      <c r="N577" s="296"/>
      <c r="O577" s="296"/>
    </row>
    <row r="578" spans="13:15" x14ac:dyDescent="0.2">
      <c r="M578" s="296"/>
      <c r="N578" s="296"/>
      <c r="O578" s="296"/>
    </row>
    <row r="579" spans="13:15" x14ac:dyDescent="0.2">
      <c r="M579" s="296"/>
      <c r="N579" s="296"/>
      <c r="O579" s="296"/>
    </row>
    <row r="580" spans="13:15" x14ac:dyDescent="0.2">
      <c r="M580" s="296"/>
      <c r="N580" s="296"/>
      <c r="O580" s="296"/>
    </row>
    <row r="581" spans="13:15" x14ac:dyDescent="0.2">
      <c r="M581" s="296"/>
      <c r="N581" s="296"/>
      <c r="O581" s="296"/>
    </row>
    <row r="582" spans="13:15" x14ac:dyDescent="0.2">
      <c r="M582" s="296"/>
      <c r="N582" s="296"/>
      <c r="O582" s="296"/>
    </row>
    <row r="583" spans="13:15" x14ac:dyDescent="0.2">
      <c r="M583" s="296"/>
      <c r="N583" s="296"/>
      <c r="O583" s="296"/>
    </row>
    <row r="584" spans="13:15" x14ac:dyDescent="0.2">
      <c r="M584" s="296"/>
      <c r="N584" s="296"/>
      <c r="O584" s="296"/>
    </row>
    <row r="585" spans="13:15" x14ac:dyDescent="0.2">
      <c r="M585" s="296"/>
      <c r="N585" s="296"/>
      <c r="O585" s="296"/>
    </row>
    <row r="586" spans="13:15" x14ac:dyDescent="0.2">
      <c r="M586" s="296"/>
      <c r="N586" s="296"/>
      <c r="O586" s="296"/>
    </row>
    <row r="587" spans="13:15" x14ac:dyDescent="0.2">
      <c r="M587" s="296"/>
      <c r="N587" s="296"/>
      <c r="O587" s="296"/>
    </row>
    <row r="588" spans="13:15" x14ac:dyDescent="0.2">
      <c r="M588" s="296"/>
      <c r="N588" s="296"/>
      <c r="O588" s="296"/>
    </row>
    <row r="589" spans="13:15" x14ac:dyDescent="0.2">
      <c r="M589" s="296"/>
      <c r="N589" s="296"/>
      <c r="O589" s="296"/>
    </row>
    <row r="590" spans="13:15" x14ac:dyDescent="0.2">
      <c r="M590" s="296"/>
      <c r="N590" s="296"/>
      <c r="O590" s="296"/>
    </row>
    <row r="591" spans="13:15" x14ac:dyDescent="0.2">
      <c r="M591" s="296"/>
      <c r="N591" s="296"/>
      <c r="O591" s="296"/>
    </row>
    <row r="592" spans="13:15" x14ac:dyDescent="0.2">
      <c r="M592" s="296"/>
      <c r="N592" s="296"/>
      <c r="O592" s="296"/>
    </row>
    <row r="593" spans="13:15" x14ac:dyDescent="0.2">
      <c r="M593" s="296"/>
      <c r="N593" s="296"/>
      <c r="O593" s="296"/>
    </row>
    <row r="594" spans="13:15" x14ac:dyDescent="0.2">
      <c r="M594" s="296"/>
      <c r="N594" s="296"/>
      <c r="O594" s="296"/>
    </row>
    <row r="595" spans="13:15" x14ac:dyDescent="0.2">
      <c r="M595" s="296"/>
      <c r="N595" s="296"/>
      <c r="O595" s="296"/>
    </row>
    <row r="596" spans="13:15" x14ac:dyDescent="0.2">
      <c r="M596" s="296"/>
      <c r="N596" s="296"/>
      <c r="O596" s="296"/>
    </row>
    <row r="597" spans="13:15" x14ac:dyDescent="0.2">
      <c r="M597" s="296"/>
      <c r="N597" s="296"/>
      <c r="O597" s="296"/>
    </row>
    <row r="598" spans="13:15" x14ac:dyDescent="0.2">
      <c r="M598" s="296"/>
      <c r="N598" s="296"/>
      <c r="O598" s="296"/>
    </row>
    <row r="599" spans="13:15" x14ac:dyDescent="0.2">
      <c r="M599" s="296"/>
      <c r="N599" s="296"/>
      <c r="O599" s="296"/>
    </row>
    <row r="600" spans="13:15" x14ac:dyDescent="0.2">
      <c r="M600" s="296"/>
      <c r="N600" s="296"/>
      <c r="O600" s="296"/>
    </row>
    <row r="601" spans="13:15" x14ac:dyDescent="0.2">
      <c r="M601" s="296"/>
      <c r="N601" s="296"/>
      <c r="O601" s="296"/>
    </row>
    <row r="602" spans="13:15" x14ac:dyDescent="0.2">
      <c r="M602" s="296"/>
      <c r="N602" s="296"/>
      <c r="O602" s="296"/>
    </row>
    <row r="603" spans="13:15" x14ac:dyDescent="0.2">
      <c r="M603" s="296"/>
      <c r="N603" s="296"/>
      <c r="O603" s="296"/>
    </row>
    <row r="604" spans="13:15" x14ac:dyDescent="0.2">
      <c r="M604" s="296"/>
      <c r="N604" s="296"/>
      <c r="O604" s="296"/>
    </row>
    <row r="605" spans="13:15" x14ac:dyDescent="0.2">
      <c r="M605" s="296"/>
      <c r="N605" s="296"/>
      <c r="O605" s="296"/>
    </row>
    <row r="606" spans="13:15" x14ac:dyDescent="0.2">
      <c r="M606" s="296"/>
      <c r="N606" s="296"/>
      <c r="O606" s="296"/>
    </row>
    <row r="607" spans="13:15" x14ac:dyDescent="0.2">
      <c r="M607" s="296"/>
      <c r="N607" s="296"/>
      <c r="O607" s="296"/>
    </row>
    <row r="608" spans="13:15" x14ac:dyDescent="0.2">
      <c r="M608" s="296"/>
      <c r="N608" s="296"/>
      <c r="O608" s="296"/>
    </row>
    <row r="609" spans="13:15" x14ac:dyDescent="0.2">
      <c r="M609" s="296"/>
      <c r="N609" s="296"/>
      <c r="O609" s="296"/>
    </row>
    <row r="610" spans="13:15" x14ac:dyDescent="0.2">
      <c r="M610" s="296"/>
      <c r="N610" s="296"/>
      <c r="O610" s="296"/>
    </row>
    <row r="611" spans="13:15" x14ac:dyDescent="0.2">
      <c r="M611" s="296"/>
      <c r="N611" s="296"/>
      <c r="O611" s="296"/>
    </row>
    <row r="612" spans="13:15" x14ac:dyDescent="0.2">
      <c r="M612" s="296"/>
      <c r="N612" s="296"/>
      <c r="O612" s="296"/>
    </row>
    <row r="613" spans="13:15" x14ac:dyDescent="0.2">
      <c r="M613" s="296"/>
      <c r="N613" s="296"/>
      <c r="O613" s="296"/>
    </row>
    <row r="614" spans="13:15" x14ac:dyDescent="0.2">
      <c r="M614" s="296"/>
      <c r="N614" s="296"/>
      <c r="O614" s="296"/>
    </row>
    <row r="615" spans="13:15" x14ac:dyDescent="0.2">
      <c r="M615" s="296"/>
      <c r="N615" s="296"/>
      <c r="O615" s="296"/>
    </row>
    <row r="616" spans="13:15" x14ac:dyDescent="0.2">
      <c r="M616" s="296"/>
      <c r="N616" s="296"/>
      <c r="O616" s="296"/>
    </row>
    <row r="617" spans="13:15" x14ac:dyDescent="0.2">
      <c r="M617" s="296"/>
      <c r="N617" s="296"/>
      <c r="O617" s="296"/>
    </row>
    <row r="618" spans="13:15" x14ac:dyDescent="0.2">
      <c r="M618" s="296"/>
      <c r="N618" s="296"/>
      <c r="O618" s="296"/>
    </row>
    <row r="619" spans="13:15" x14ac:dyDescent="0.2">
      <c r="M619" s="296"/>
      <c r="N619" s="296"/>
      <c r="O619" s="296"/>
    </row>
    <row r="620" spans="13:15" x14ac:dyDescent="0.2">
      <c r="M620" s="296"/>
      <c r="N620" s="296"/>
      <c r="O620" s="296"/>
    </row>
    <row r="621" spans="13:15" x14ac:dyDescent="0.2">
      <c r="M621" s="296"/>
      <c r="N621" s="296"/>
      <c r="O621" s="296"/>
    </row>
    <row r="622" spans="13:15" x14ac:dyDescent="0.2">
      <c r="M622" s="296"/>
      <c r="N622" s="296"/>
      <c r="O622" s="296"/>
    </row>
    <row r="623" spans="13:15" x14ac:dyDescent="0.2">
      <c r="M623" s="296"/>
      <c r="N623" s="296"/>
      <c r="O623" s="296"/>
    </row>
    <row r="624" spans="13:15" x14ac:dyDescent="0.2">
      <c r="M624" s="296"/>
      <c r="N624" s="296"/>
      <c r="O624" s="296"/>
    </row>
    <row r="625" spans="13:15" x14ac:dyDescent="0.2">
      <c r="M625" s="296"/>
      <c r="N625" s="296"/>
      <c r="O625" s="296"/>
    </row>
    <row r="626" spans="13:15" x14ac:dyDescent="0.2">
      <c r="M626" s="296"/>
      <c r="N626" s="296"/>
      <c r="O626" s="296"/>
    </row>
    <row r="627" spans="13:15" x14ac:dyDescent="0.2">
      <c r="M627" s="296"/>
      <c r="N627" s="296"/>
      <c r="O627" s="296"/>
    </row>
    <row r="628" spans="13:15" x14ac:dyDescent="0.2">
      <c r="M628" s="296"/>
      <c r="N628" s="296"/>
      <c r="O628" s="296"/>
    </row>
    <row r="629" spans="13:15" x14ac:dyDescent="0.2">
      <c r="M629" s="296"/>
      <c r="N629" s="296"/>
      <c r="O629" s="296"/>
    </row>
    <row r="630" spans="13:15" x14ac:dyDescent="0.2">
      <c r="M630" s="296"/>
      <c r="N630" s="296"/>
      <c r="O630" s="296"/>
    </row>
    <row r="631" spans="13:15" x14ac:dyDescent="0.2">
      <c r="M631" s="296"/>
      <c r="N631" s="296"/>
      <c r="O631" s="296"/>
    </row>
    <row r="632" spans="13:15" x14ac:dyDescent="0.2">
      <c r="M632" s="296"/>
      <c r="N632" s="296"/>
      <c r="O632" s="296"/>
    </row>
    <row r="633" spans="13:15" x14ac:dyDescent="0.2">
      <c r="M633" s="296"/>
      <c r="N633" s="296"/>
      <c r="O633" s="296"/>
    </row>
    <row r="634" spans="13:15" x14ac:dyDescent="0.2">
      <c r="M634" s="296"/>
      <c r="N634" s="296"/>
      <c r="O634" s="296"/>
    </row>
    <row r="635" spans="13:15" x14ac:dyDescent="0.2">
      <c r="M635" s="296"/>
      <c r="N635" s="296"/>
      <c r="O635" s="296"/>
    </row>
    <row r="636" spans="13:15" x14ac:dyDescent="0.2">
      <c r="M636" s="296"/>
      <c r="N636" s="296"/>
      <c r="O636" s="296"/>
    </row>
    <row r="637" spans="13:15" x14ac:dyDescent="0.2">
      <c r="M637" s="296"/>
      <c r="N637" s="296"/>
      <c r="O637" s="296"/>
    </row>
    <row r="638" spans="13:15" x14ac:dyDescent="0.2">
      <c r="M638" s="296"/>
      <c r="N638" s="296"/>
      <c r="O638" s="296"/>
    </row>
    <row r="639" spans="13:15" x14ac:dyDescent="0.2">
      <c r="M639" s="296"/>
      <c r="N639" s="296"/>
      <c r="O639" s="296"/>
    </row>
    <row r="640" spans="13:15" x14ac:dyDescent="0.2">
      <c r="M640" s="296"/>
      <c r="N640" s="296"/>
      <c r="O640" s="296"/>
    </row>
    <row r="641" spans="13:15" x14ac:dyDescent="0.2">
      <c r="M641" s="296"/>
      <c r="N641" s="296"/>
      <c r="O641" s="296"/>
    </row>
    <row r="642" spans="13:15" x14ac:dyDescent="0.2">
      <c r="M642" s="296"/>
      <c r="N642" s="296"/>
      <c r="O642" s="296"/>
    </row>
    <row r="643" spans="13:15" x14ac:dyDescent="0.2">
      <c r="M643" s="296"/>
      <c r="N643" s="296"/>
      <c r="O643" s="296"/>
    </row>
    <row r="644" spans="13:15" x14ac:dyDescent="0.2">
      <c r="M644" s="296"/>
      <c r="N644" s="296"/>
      <c r="O644" s="296"/>
    </row>
    <row r="645" spans="13:15" x14ac:dyDescent="0.2">
      <c r="M645" s="296"/>
      <c r="N645" s="296"/>
      <c r="O645" s="296"/>
    </row>
    <row r="646" spans="13:15" x14ac:dyDescent="0.2">
      <c r="M646" s="296"/>
      <c r="N646" s="296"/>
      <c r="O646" s="296"/>
    </row>
    <row r="647" spans="13:15" x14ac:dyDescent="0.2">
      <c r="M647" s="296"/>
      <c r="N647" s="296"/>
      <c r="O647" s="296"/>
    </row>
    <row r="648" spans="13:15" x14ac:dyDescent="0.2">
      <c r="M648" s="296"/>
      <c r="N648" s="296"/>
      <c r="O648" s="296"/>
    </row>
    <row r="649" spans="13:15" x14ac:dyDescent="0.2">
      <c r="M649" s="296"/>
      <c r="N649" s="296"/>
      <c r="O649" s="296"/>
    </row>
    <row r="650" spans="13:15" x14ac:dyDescent="0.2">
      <c r="M650" s="296"/>
      <c r="N650" s="296"/>
      <c r="O650" s="296"/>
    </row>
    <row r="651" spans="13:15" x14ac:dyDescent="0.2">
      <c r="M651" s="296"/>
      <c r="N651" s="296"/>
      <c r="O651" s="296"/>
    </row>
    <row r="652" spans="13:15" x14ac:dyDescent="0.2">
      <c r="M652" s="296"/>
      <c r="N652" s="296"/>
      <c r="O652" s="296"/>
    </row>
    <row r="653" spans="13:15" x14ac:dyDescent="0.2">
      <c r="M653" s="296"/>
      <c r="N653" s="296"/>
      <c r="O653" s="296"/>
    </row>
    <row r="654" spans="13:15" x14ac:dyDescent="0.2">
      <c r="M654" s="296"/>
      <c r="N654" s="296"/>
      <c r="O654" s="296"/>
    </row>
    <row r="655" spans="13:15" x14ac:dyDescent="0.2">
      <c r="M655" s="296"/>
      <c r="N655" s="296"/>
      <c r="O655" s="296"/>
    </row>
    <row r="656" spans="13:15" x14ac:dyDescent="0.2">
      <c r="M656" s="296"/>
      <c r="N656" s="296"/>
      <c r="O656" s="296"/>
    </row>
    <row r="657" spans="13:15" x14ac:dyDescent="0.2">
      <c r="M657" s="296"/>
      <c r="N657" s="296"/>
      <c r="O657" s="296"/>
    </row>
    <row r="658" spans="13:15" x14ac:dyDescent="0.2">
      <c r="M658" s="296"/>
      <c r="N658" s="296"/>
      <c r="O658" s="296"/>
    </row>
    <row r="659" spans="13:15" x14ac:dyDescent="0.2">
      <c r="M659" s="296"/>
      <c r="N659" s="296"/>
      <c r="O659" s="296"/>
    </row>
    <row r="660" spans="13:15" x14ac:dyDescent="0.2">
      <c r="M660" s="296"/>
      <c r="N660" s="296"/>
      <c r="O660" s="296"/>
    </row>
    <row r="661" spans="13:15" x14ac:dyDescent="0.2">
      <c r="M661" s="296"/>
      <c r="N661" s="296"/>
      <c r="O661" s="296"/>
    </row>
    <row r="662" spans="13:15" x14ac:dyDescent="0.2">
      <c r="M662" s="296"/>
      <c r="N662" s="296"/>
      <c r="O662" s="296"/>
    </row>
    <row r="663" spans="13:15" x14ac:dyDescent="0.2">
      <c r="M663" s="296"/>
      <c r="N663" s="296"/>
      <c r="O663" s="296"/>
    </row>
    <row r="664" spans="13:15" x14ac:dyDescent="0.2">
      <c r="M664" s="296"/>
      <c r="N664" s="296"/>
      <c r="O664" s="296"/>
    </row>
    <row r="665" spans="13:15" x14ac:dyDescent="0.2">
      <c r="M665" s="296"/>
      <c r="N665" s="296"/>
      <c r="O665" s="296"/>
    </row>
    <row r="666" spans="13:15" x14ac:dyDescent="0.2">
      <c r="M666" s="296"/>
      <c r="N666" s="296"/>
      <c r="O666" s="296"/>
    </row>
    <row r="667" spans="13:15" x14ac:dyDescent="0.2">
      <c r="M667" s="296"/>
      <c r="N667" s="296"/>
      <c r="O667" s="296"/>
    </row>
    <row r="668" spans="13:15" x14ac:dyDescent="0.2">
      <c r="M668" s="296"/>
      <c r="N668" s="296"/>
      <c r="O668" s="296"/>
    </row>
    <row r="669" spans="13:15" x14ac:dyDescent="0.2">
      <c r="M669" s="296"/>
      <c r="N669" s="296"/>
      <c r="O669" s="296"/>
    </row>
    <row r="670" spans="13:15" x14ac:dyDescent="0.2">
      <c r="M670" s="296"/>
      <c r="N670" s="296"/>
      <c r="O670" s="296"/>
    </row>
    <row r="671" spans="13:15" x14ac:dyDescent="0.2">
      <c r="M671" s="296"/>
      <c r="N671" s="296"/>
      <c r="O671" s="296"/>
    </row>
    <row r="672" spans="13:15" x14ac:dyDescent="0.2">
      <c r="M672" s="296"/>
      <c r="N672" s="296"/>
      <c r="O672" s="296"/>
    </row>
    <row r="673" spans="13:15" x14ac:dyDescent="0.2">
      <c r="M673" s="296"/>
      <c r="N673" s="296"/>
      <c r="O673" s="296"/>
    </row>
    <row r="674" spans="13:15" x14ac:dyDescent="0.2">
      <c r="M674" s="296"/>
      <c r="N674" s="296"/>
      <c r="O674" s="296"/>
    </row>
    <row r="675" spans="13:15" x14ac:dyDescent="0.2">
      <c r="M675" s="296"/>
      <c r="N675" s="296"/>
      <c r="O675" s="296"/>
    </row>
    <row r="676" spans="13:15" x14ac:dyDescent="0.2">
      <c r="M676" s="296"/>
      <c r="N676" s="296"/>
      <c r="O676" s="296"/>
    </row>
    <row r="677" spans="13:15" x14ac:dyDescent="0.2">
      <c r="M677" s="296"/>
      <c r="N677" s="296"/>
      <c r="O677" s="296"/>
    </row>
    <row r="678" spans="13:15" x14ac:dyDescent="0.2">
      <c r="M678" s="296"/>
      <c r="N678" s="296"/>
      <c r="O678" s="296"/>
    </row>
    <row r="679" spans="13:15" x14ac:dyDescent="0.2">
      <c r="M679" s="296"/>
      <c r="N679" s="296"/>
      <c r="O679" s="296"/>
    </row>
    <row r="680" spans="13:15" x14ac:dyDescent="0.2">
      <c r="M680" s="296"/>
      <c r="N680" s="296"/>
      <c r="O680" s="296"/>
    </row>
    <row r="681" spans="13:15" x14ac:dyDescent="0.2">
      <c r="M681" s="296"/>
      <c r="N681" s="296"/>
      <c r="O681" s="296"/>
    </row>
    <row r="682" spans="13:15" x14ac:dyDescent="0.2">
      <c r="M682" s="296"/>
      <c r="N682" s="296"/>
      <c r="O682" s="296"/>
    </row>
    <row r="683" spans="13:15" x14ac:dyDescent="0.2">
      <c r="M683" s="296"/>
      <c r="N683" s="296"/>
      <c r="O683" s="296"/>
    </row>
    <row r="684" spans="13:15" x14ac:dyDescent="0.2">
      <c r="M684" s="296"/>
      <c r="N684" s="296"/>
      <c r="O684" s="296"/>
    </row>
    <row r="685" spans="13:15" x14ac:dyDescent="0.2">
      <c r="M685" s="296"/>
      <c r="N685" s="296"/>
      <c r="O685" s="296"/>
    </row>
    <row r="686" spans="13:15" x14ac:dyDescent="0.2">
      <c r="M686" s="296"/>
      <c r="N686" s="296"/>
      <c r="O686" s="296"/>
    </row>
    <row r="687" spans="13:15" x14ac:dyDescent="0.2">
      <c r="M687" s="296"/>
      <c r="N687" s="296"/>
      <c r="O687" s="296"/>
    </row>
    <row r="688" spans="13:15" x14ac:dyDescent="0.2">
      <c r="M688" s="296"/>
      <c r="N688" s="296"/>
      <c r="O688" s="296"/>
    </row>
    <row r="689" spans="13:15" x14ac:dyDescent="0.2">
      <c r="M689" s="296"/>
      <c r="N689" s="296"/>
      <c r="O689" s="296"/>
    </row>
    <row r="690" spans="13:15" x14ac:dyDescent="0.2">
      <c r="M690" s="296"/>
      <c r="N690" s="296"/>
      <c r="O690" s="296"/>
    </row>
    <row r="691" spans="13:15" x14ac:dyDescent="0.2">
      <c r="M691" s="296"/>
      <c r="N691" s="296"/>
      <c r="O691" s="296"/>
    </row>
    <row r="692" spans="13:15" x14ac:dyDescent="0.2">
      <c r="M692" s="296"/>
      <c r="N692" s="296"/>
      <c r="O692" s="296"/>
    </row>
    <row r="693" spans="13:15" x14ac:dyDescent="0.2">
      <c r="M693" s="296"/>
      <c r="N693" s="296"/>
      <c r="O693" s="296"/>
    </row>
    <row r="694" spans="13:15" x14ac:dyDescent="0.2">
      <c r="M694" s="296"/>
      <c r="N694" s="296"/>
      <c r="O694" s="296"/>
    </row>
    <row r="695" spans="13:15" x14ac:dyDescent="0.2">
      <c r="M695" s="296"/>
      <c r="N695" s="296"/>
      <c r="O695" s="296"/>
    </row>
    <row r="696" spans="13:15" x14ac:dyDescent="0.2">
      <c r="M696" s="296"/>
      <c r="N696" s="296"/>
      <c r="O696" s="296"/>
    </row>
    <row r="697" spans="13:15" x14ac:dyDescent="0.2">
      <c r="M697" s="296"/>
      <c r="N697" s="296"/>
      <c r="O697" s="296"/>
    </row>
    <row r="698" spans="13:15" x14ac:dyDescent="0.2">
      <c r="M698" s="296"/>
      <c r="N698" s="296"/>
      <c r="O698" s="296"/>
    </row>
    <row r="699" spans="13:15" x14ac:dyDescent="0.2">
      <c r="M699" s="296"/>
      <c r="N699" s="296"/>
      <c r="O699" s="296"/>
    </row>
    <row r="700" spans="13:15" x14ac:dyDescent="0.2">
      <c r="M700" s="296"/>
      <c r="N700" s="296"/>
      <c r="O700" s="296"/>
    </row>
    <row r="701" spans="13:15" x14ac:dyDescent="0.2">
      <c r="M701" s="296"/>
      <c r="N701" s="296"/>
      <c r="O701" s="296"/>
    </row>
    <row r="702" spans="13:15" x14ac:dyDescent="0.2">
      <c r="M702" s="296"/>
      <c r="N702" s="296"/>
      <c r="O702" s="296"/>
    </row>
    <row r="703" spans="13:15" x14ac:dyDescent="0.2">
      <c r="M703" s="296"/>
      <c r="N703" s="296"/>
      <c r="O703" s="296"/>
    </row>
    <row r="704" spans="13:15" x14ac:dyDescent="0.2">
      <c r="M704" s="296"/>
      <c r="N704" s="296"/>
      <c r="O704" s="296"/>
    </row>
    <row r="705" spans="13:15" x14ac:dyDescent="0.2">
      <c r="M705" s="296"/>
      <c r="N705" s="296"/>
      <c r="O705" s="296"/>
    </row>
    <row r="706" spans="13:15" x14ac:dyDescent="0.2">
      <c r="M706" s="296"/>
      <c r="N706" s="296"/>
      <c r="O706" s="296"/>
    </row>
    <row r="707" spans="13:15" x14ac:dyDescent="0.2">
      <c r="M707" s="296"/>
      <c r="N707" s="296"/>
      <c r="O707" s="296"/>
    </row>
    <row r="708" spans="13:15" x14ac:dyDescent="0.2">
      <c r="M708" s="296"/>
      <c r="N708" s="296"/>
      <c r="O708" s="296"/>
    </row>
    <row r="709" spans="13:15" x14ac:dyDescent="0.2">
      <c r="M709" s="296"/>
      <c r="N709" s="296"/>
      <c r="O709" s="296"/>
    </row>
    <row r="710" spans="13:15" x14ac:dyDescent="0.2">
      <c r="M710" s="296"/>
      <c r="N710" s="296"/>
      <c r="O710" s="296"/>
    </row>
    <row r="711" spans="13:15" x14ac:dyDescent="0.2">
      <c r="M711" s="296"/>
      <c r="N711" s="296"/>
      <c r="O711" s="296"/>
    </row>
    <row r="712" spans="13:15" x14ac:dyDescent="0.2">
      <c r="M712" s="296"/>
      <c r="N712" s="296"/>
      <c r="O712" s="296"/>
    </row>
    <row r="713" spans="13:15" x14ac:dyDescent="0.2">
      <c r="M713" s="296"/>
      <c r="N713" s="296"/>
      <c r="O713" s="296"/>
    </row>
    <row r="714" spans="13:15" x14ac:dyDescent="0.2">
      <c r="M714" s="296"/>
      <c r="N714" s="296"/>
      <c r="O714" s="296"/>
    </row>
    <row r="715" spans="13:15" x14ac:dyDescent="0.2">
      <c r="M715" s="296"/>
      <c r="N715" s="296"/>
      <c r="O715" s="296"/>
    </row>
    <row r="716" spans="13:15" x14ac:dyDescent="0.2">
      <c r="M716" s="296"/>
      <c r="N716" s="296"/>
      <c r="O716" s="296"/>
    </row>
    <row r="717" spans="13:15" x14ac:dyDescent="0.2">
      <c r="M717" s="296"/>
      <c r="N717" s="296"/>
      <c r="O717" s="296"/>
    </row>
    <row r="718" spans="13:15" x14ac:dyDescent="0.2">
      <c r="M718" s="296"/>
      <c r="N718" s="296"/>
      <c r="O718" s="296"/>
    </row>
    <row r="719" spans="13:15" x14ac:dyDescent="0.2">
      <c r="M719" s="296"/>
      <c r="N719" s="296"/>
      <c r="O719" s="296"/>
    </row>
    <row r="720" spans="13:15" x14ac:dyDescent="0.2">
      <c r="M720" s="296"/>
      <c r="N720" s="296"/>
      <c r="O720" s="296"/>
    </row>
    <row r="721" spans="13:15" x14ac:dyDescent="0.2">
      <c r="M721" s="296"/>
      <c r="N721" s="296"/>
      <c r="O721" s="296"/>
    </row>
    <row r="722" spans="13:15" x14ac:dyDescent="0.2">
      <c r="M722" s="296"/>
      <c r="N722" s="296"/>
      <c r="O722" s="296"/>
    </row>
    <row r="723" spans="13:15" x14ac:dyDescent="0.2">
      <c r="M723" s="296"/>
      <c r="N723" s="296"/>
      <c r="O723" s="296"/>
    </row>
    <row r="724" spans="13:15" x14ac:dyDescent="0.2">
      <c r="M724" s="296"/>
      <c r="N724" s="296"/>
      <c r="O724" s="296"/>
    </row>
    <row r="725" spans="13:15" x14ac:dyDescent="0.2">
      <c r="M725" s="296"/>
      <c r="N725" s="296"/>
      <c r="O725" s="296"/>
    </row>
    <row r="726" spans="13:15" x14ac:dyDescent="0.2">
      <c r="M726" s="296"/>
      <c r="N726" s="296"/>
      <c r="O726" s="296"/>
    </row>
    <row r="727" spans="13:15" x14ac:dyDescent="0.2">
      <c r="M727" s="296"/>
      <c r="N727" s="296"/>
      <c r="O727" s="296"/>
    </row>
    <row r="728" spans="13:15" x14ac:dyDescent="0.2">
      <c r="M728" s="296"/>
      <c r="N728" s="296"/>
      <c r="O728" s="296"/>
    </row>
    <row r="729" spans="13:15" x14ac:dyDescent="0.2">
      <c r="M729" s="296"/>
      <c r="N729" s="296"/>
      <c r="O729" s="296"/>
    </row>
    <row r="730" spans="13:15" x14ac:dyDescent="0.2">
      <c r="M730" s="296"/>
      <c r="N730" s="296"/>
      <c r="O730" s="296"/>
    </row>
    <row r="731" spans="13:15" x14ac:dyDescent="0.2">
      <c r="M731" s="296"/>
      <c r="N731" s="296"/>
      <c r="O731" s="296"/>
    </row>
    <row r="732" spans="13:15" x14ac:dyDescent="0.2">
      <c r="M732" s="296"/>
      <c r="N732" s="296"/>
      <c r="O732" s="296"/>
    </row>
    <row r="733" spans="13:15" x14ac:dyDescent="0.2">
      <c r="M733" s="296"/>
      <c r="N733" s="296"/>
      <c r="O733" s="296"/>
    </row>
    <row r="734" spans="13:15" x14ac:dyDescent="0.2">
      <c r="M734" s="296"/>
      <c r="N734" s="296"/>
      <c r="O734" s="296"/>
    </row>
    <row r="735" spans="13:15" x14ac:dyDescent="0.2">
      <c r="M735" s="296"/>
      <c r="N735" s="296"/>
      <c r="O735" s="296"/>
    </row>
    <row r="736" spans="13:15" x14ac:dyDescent="0.2">
      <c r="M736" s="296"/>
      <c r="N736" s="296"/>
      <c r="O736" s="296"/>
    </row>
    <row r="737" spans="13:15" x14ac:dyDescent="0.2">
      <c r="M737" s="296"/>
      <c r="N737" s="296"/>
      <c r="O737" s="296"/>
    </row>
    <row r="738" spans="13:15" x14ac:dyDescent="0.2">
      <c r="M738" s="296"/>
      <c r="N738" s="296"/>
      <c r="O738" s="296"/>
    </row>
    <row r="739" spans="13:15" x14ac:dyDescent="0.2">
      <c r="M739" s="296"/>
      <c r="N739" s="296"/>
      <c r="O739" s="296"/>
    </row>
    <row r="740" spans="13:15" x14ac:dyDescent="0.2">
      <c r="M740" s="296"/>
      <c r="N740" s="296"/>
      <c r="O740" s="296"/>
    </row>
    <row r="741" spans="13:15" x14ac:dyDescent="0.2">
      <c r="M741" s="296"/>
      <c r="N741" s="296"/>
      <c r="O741" s="296"/>
    </row>
    <row r="742" spans="13:15" x14ac:dyDescent="0.2">
      <c r="M742" s="296"/>
      <c r="N742" s="296"/>
      <c r="O742" s="296"/>
    </row>
    <row r="743" spans="13:15" x14ac:dyDescent="0.2">
      <c r="M743" s="296"/>
      <c r="N743" s="296"/>
      <c r="O743" s="296"/>
    </row>
    <row r="744" spans="13:15" x14ac:dyDescent="0.2">
      <c r="M744" s="296"/>
      <c r="N744" s="296"/>
      <c r="O744" s="296"/>
    </row>
    <row r="745" spans="13:15" x14ac:dyDescent="0.2">
      <c r="M745" s="296"/>
      <c r="N745" s="296"/>
      <c r="O745" s="296"/>
    </row>
    <row r="746" spans="13:15" x14ac:dyDescent="0.2">
      <c r="M746" s="296"/>
      <c r="N746" s="296"/>
      <c r="O746" s="296"/>
    </row>
    <row r="747" spans="13:15" x14ac:dyDescent="0.2">
      <c r="M747" s="296"/>
      <c r="N747" s="296"/>
      <c r="O747" s="296"/>
    </row>
    <row r="748" spans="13:15" x14ac:dyDescent="0.2">
      <c r="M748" s="296"/>
      <c r="N748" s="296"/>
      <c r="O748" s="296"/>
    </row>
    <row r="749" spans="13:15" x14ac:dyDescent="0.2">
      <c r="M749" s="296"/>
      <c r="N749" s="296"/>
      <c r="O749" s="296"/>
    </row>
    <row r="750" spans="13:15" x14ac:dyDescent="0.2">
      <c r="M750" s="296"/>
      <c r="N750" s="296"/>
      <c r="O750" s="296"/>
    </row>
    <row r="751" spans="13:15" x14ac:dyDescent="0.2">
      <c r="M751" s="296"/>
      <c r="N751" s="296"/>
      <c r="O751" s="296"/>
    </row>
    <row r="752" spans="13:15" x14ac:dyDescent="0.2">
      <c r="M752" s="296"/>
      <c r="N752" s="296"/>
      <c r="O752" s="296"/>
    </row>
    <row r="753" spans="13:15" x14ac:dyDescent="0.2">
      <c r="M753" s="296"/>
      <c r="N753" s="296"/>
      <c r="O753" s="296"/>
    </row>
    <row r="754" spans="13:15" x14ac:dyDescent="0.2">
      <c r="M754" s="296"/>
      <c r="N754" s="296"/>
      <c r="O754" s="296"/>
    </row>
    <row r="755" spans="13:15" x14ac:dyDescent="0.2">
      <c r="M755" s="296"/>
      <c r="N755" s="296"/>
      <c r="O755" s="296"/>
    </row>
    <row r="756" spans="13:15" x14ac:dyDescent="0.2">
      <c r="M756" s="296"/>
      <c r="N756" s="296"/>
      <c r="O756" s="296"/>
    </row>
    <row r="757" spans="13:15" x14ac:dyDescent="0.2">
      <c r="M757" s="296"/>
      <c r="N757" s="296"/>
      <c r="O757" s="296"/>
    </row>
    <row r="758" spans="13:15" x14ac:dyDescent="0.2">
      <c r="M758" s="296"/>
      <c r="N758" s="296"/>
      <c r="O758" s="296"/>
    </row>
    <row r="759" spans="13:15" x14ac:dyDescent="0.2">
      <c r="M759" s="296"/>
      <c r="N759" s="296"/>
      <c r="O759" s="296"/>
    </row>
    <row r="760" spans="13:15" x14ac:dyDescent="0.2">
      <c r="M760" s="296"/>
      <c r="N760" s="296"/>
      <c r="O760" s="296"/>
    </row>
    <row r="761" spans="13:15" x14ac:dyDescent="0.2">
      <c r="M761" s="296"/>
      <c r="N761" s="296"/>
      <c r="O761" s="296"/>
    </row>
    <row r="762" spans="13:15" x14ac:dyDescent="0.2">
      <c r="M762" s="296"/>
      <c r="N762" s="296"/>
      <c r="O762" s="296"/>
    </row>
    <row r="763" spans="13:15" x14ac:dyDescent="0.2">
      <c r="M763" s="296"/>
      <c r="N763" s="296"/>
      <c r="O763" s="296"/>
    </row>
    <row r="764" spans="13:15" x14ac:dyDescent="0.2">
      <c r="M764" s="296"/>
      <c r="N764" s="296"/>
      <c r="O764" s="296"/>
    </row>
    <row r="765" spans="13:15" x14ac:dyDescent="0.2">
      <c r="M765" s="296"/>
      <c r="N765" s="296"/>
      <c r="O765" s="296"/>
    </row>
    <row r="766" spans="13:15" x14ac:dyDescent="0.2">
      <c r="M766" s="296"/>
      <c r="N766" s="296"/>
      <c r="O766" s="296"/>
    </row>
    <row r="767" spans="13:15" x14ac:dyDescent="0.2">
      <c r="M767" s="296"/>
      <c r="N767" s="296"/>
      <c r="O767" s="296"/>
    </row>
    <row r="768" spans="13:15" x14ac:dyDescent="0.2">
      <c r="M768" s="296"/>
      <c r="N768" s="296"/>
      <c r="O768" s="296"/>
    </row>
    <row r="769" spans="13:15" x14ac:dyDescent="0.2">
      <c r="M769" s="296"/>
      <c r="N769" s="296"/>
      <c r="O769" s="296"/>
    </row>
    <row r="770" spans="13:15" x14ac:dyDescent="0.2">
      <c r="M770" s="296"/>
      <c r="N770" s="296"/>
      <c r="O770" s="296"/>
    </row>
    <row r="771" spans="13:15" x14ac:dyDescent="0.2">
      <c r="M771" s="296"/>
      <c r="N771" s="296"/>
      <c r="O771" s="296"/>
    </row>
    <row r="772" spans="13:15" x14ac:dyDescent="0.2">
      <c r="M772" s="296"/>
      <c r="N772" s="296"/>
      <c r="O772" s="296"/>
    </row>
    <row r="773" spans="13:15" x14ac:dyDescent="0.2">
      <c r="M773" s="296"/>
      <c r="N773" s="296"/>
      <c r="O773" s="296"/>
    </row>
    <row r="774" spans="13:15" x14ac:dyDescent="0.2">
      <c r="M774" s="296"/>
      <c r="N774" s="296"/>
      <c r="O774" s="296"/>
    </row>
    <row r="775" spans="13:15" x14ac:dyDescent="0.2">
      <c r="M775" s="296"/>
      <c r="N775" s="296"/>
      <c r="O775" s="296"/>
    </row>
    <row r="776" spans="13:15" x14ac:dyDescent="0.2">
      <c r="M776" s="296"/>
      <c r="N776" s="296"/>
      <c r="O776" s="296"/>
    </row>
    <row r="777" spans="13:15" x14ac:dyDescent="0.2">
      <c r="M777" s="296"/>
      <c r="N777" s="296"/>
      <c r="O777" s="296"/>
    </row>
    <row r="778" spans="13:15" x14ac:dyDescent="0.2">
      <c r="M778" s="296"/>
      <c r="N778" s="296"/>
      <c r="O778" s="296"/>
    </row>
    <row r="779" spans="13:15" x14ac:dyDescent="0.2">
      <c r="M779" s="296"/>
      <c r="N779" s="296"/>
      <c r="O779" s="296"/>
    </row>
    <row r="780" spans="13:15" x14ac:dyDescent="0.2">
      <c r="M780" s="296"/>
      <c r="N780" s="296"/>
      <c r="O780" s="296"/>
    </row>
    <row r="781" spans="13:15" x14ac:dyDescent="0.2">
      <c r="M781" s="296"/>
      <c r="N781" s="296"/>
      <c r="O781" s="296"/>
    </row>
    <row r="782" spans="13:15" x14ac:dyDescent="0.2">
      <c r="M782" s="296"/>
      <c r="N782" s="296"/>
      <c r="O782" s="296"/>
    </row>
    <row r="783" spans="13:15" x14ac:dyDescent="0.2">
      <c r="M783" s="296"/>
      <c r="N783" s="296"/>
      <c r="O783" s="296"/>
    </row>
    <row r="784" spans="13:15" x14ac:dyDescent="0.2">
      <c r="M784" s="296"/>
      <c r="N784" s="296"/>
      <c r="O784" s="296"/>
    </row>
    <row r="785" spans="13:15" x14ac:dyDescent="0.2">
      <c r="M785" s="296"/>
      <c r="N785" s="296"/>
      <c r="O785" s="296"/>
    </row>
    <row r="786" spans="13:15" x14ac:dyDescent="0.2">
      <c r="M786" s="296"/>
      <c r="N786" s="296"/>
      <c r="O786" s="296"/>
    </row>
    <row r="787" spans="13:15" x14ac:dyDescent="0.2">
      <c r="M787" s="296"/>
      <c r="N787" s="296"/>
      <c r="O787" s="296"/>
    </row>
    <row r="788" spans="13:15" x14ac:dyDescent="0.2">
      <c r="M788" s="296"/>
      <c r="N788" s="296"/>
      <c r="O788" s="296"/>
    </row>
    <row r="789" spans="13:15" x14ac:dyDescent="0.2">
      <c r="M789" s="296"/>
      <c r="N789" s="296"/>
      <c r="O789" s="296"/>
    </row>
    <row r="790" spans="13:15" x14ac:dyDescent="0.2">
      <c r="M790" s="296"/>
      <c r="N790" s="296"/>
      <c r="O790" s="296"/>
    </row>
    <row r="791" spans="13:15" x14ac:dyDescent="0.2">
      <c r="M791" s="296"/>
      <c r="N791" s="296"/>
      <c r="O791" s="296"/>
    </row>
    <row r="792" spans="13:15" x14ac:dyDescent="0.2">
      <c r="M792" s="296"/>
      <c r="N792" s="296"/>
      <c r="O792" s="296"/>
    </row>
    <row r="793" spans="13:15" x14ac:dyDescent="0.2">
      <c r="M793" s="296"/>
      <c r="N793" s="296"/>
      <c r="O793" s="296"/>
    </row>
    <row r="794" spans="13:15" x14ac:dyDescent="0.2">
      <c r="M794" s="296"/>
      <c r="N794" s="296"/>
      <c r="O794" s="296"/>
    </row>
    <row r="795" spans="13:15" x14ac:dyDescent="0.2">
      <c r="M795" s="296"/>
      <c r="N795" s="296"/>
      <c r="O795" s="296"/>
    </row>
    <row r="796" spans="13:15" x14ac:dyDescent="0.2">
      <c r="M796" s="296"/>
      <c r="N796" s="296"/>
      <c r="O796" s="296"/>
    </row>
    <row r="797" spans="13:15" x14ac:dyDescent="0.2">
      <c r="M797" s="296"/>
      <c r="N797" s="296"/>
      <c r="O797" s="296"/>
    </row>
    <row r="798" spans="13:15" x14ac:dyDescent="0.2">
      <c r="M798" s="296"/>
      <c r="N798" s="296"/>
      <c r="O798" s="296"/>
    </row>
    <row r="799" spans="13:15" x14ac:dyDescent="0.2">
      <c r="M799" s="296"/>
      <c r="N799" s="296"/>
      <c r="O799" s="296"/>
    </row>
    <row r="800" spans="13:15" x14ac:dyDescent="0.2">
      <c r="M800" s="296"/>
      <c r="N800" s="296"/>
      <c r="O800" s="296"/>
    </row>
    <row r="801" spans="13:15" x14ac:dyDescent="0.2">
      <c r="M801" s="296"/>
      <c r="N801" s="296"/>
      <c r="O801" s="296"/>
    </row>
    <row r="802" spans="13:15" x14ac:dyDescent="0.2">
      <c r="M802" s="296"/>
      <c r="N802" s="296"/>
      <c r="O802" s="296"/>
    </row>
    <row r="803" spans="13:15" x14ac:dyDescent="0.2">
      <c r="M803" s="296"/>
      <c r="N803" s="296"/>
      <c r="O803" s="296"/>
    </row>
    <row r="804" spans="13:15" x14ac:dyDescent="0.2">
      <c r="M804" s="296"/>
      <c r="N804" s="296"/>
      <c r="O804" s="296"/>
    </row>
    <row r="805" spans="13:15" x14ac:dyDescent="0.2">
      <c r="M805" s="296"/>
      <c r="N805" s="296"/>
      <c r="O805" s="296"/>
    </row>
    <row r="806" spans="13:15" x14ac:dyDescent="0.2">
      <c r="M806" s="296"/>
      <c r="N806" s="296"/>
      <c r="O806" s="296"/>
    </row>
    <row r="807" spans="13:15" x14ac:dyDescent="0.2">
      <c r="M807" s="296"/>
      <c r="N807" s="296"/>
      <c r="O807" s="296"/>
    </row>
    <row r="808" spans="13:15" x14ac:dyDescent="0.2">
      <c r="M808" s="296"/>
      <c r="N808" s="296"/>
      <c r="O808" s="296"/>
    </row>
    <row r="809" spans="13:15" x14ac:dyDescent="0.2">
      <c r="M809" s="296"/>
      <c r="N809" s="296"/>
      <c r="O809" s="296"/>
    </row>
    <row r="810" spans="13:15" x14ac:dyDescent="0.2">
      <c r="M810" s="296"/>
      <c r="N810" s="296"/>
      <c r="O810" s="296"/>
    </row>
    <row r="811" spans="13:15" x14ac:dyDescent="0.2">
      <c r="M811" s="296"/>
      <c r="N811" s="296"/>
      <c r="O811" s="296"/>
    </row>
    <row r="812" spans="13:15" x14ac:dyDescent="0.2">
      <c r="M812" s="296"/>
      <c r="N812" s="296"/>
      <c r="O812" s="296"/>
    </row>
    <row r="813" spans="13:15" x14ac:dyDescent="0.2">
      <c r="M813" s="296"/>
      <c r="N813" s="296"/>
      <c r="O813" s="296"/>
    </row>
    <row r="814" spans="13:15" x14ac:dyDescent="0.2">
      <c r="M814" s="296"/>
      <c r="N814" s="296"/>
      <c r="O814" s="296"/>
    </row>
    <row r="815" spans="13:15" x14ac:dyDescent="0.2">
      <c r="M815" s="296"/>
      <c r="N815" s="296"/>
      <c r="O815" s="296"/>
    </row>
    <row r="816" spans="13:15" x14ac:dyDescent="0.2">
      <c r="M816" s="296"/>
      <c r="N816" s="296"/>
      <c r="O816" s="296"/>
    </row>
    <row r="817" spans="13:15" x14ac:dyDescent="0.2">
      <c r="M817" s="296"/>
      <c r="N817" s="296"/>
      <c r="O817" s="296"/>
    </row>
    <row r="818" spans="13:15" x14ac:dyDescent="0.2">
      <c r="M818" s="296"/>
      <c r="N818" s="296"/>
      <c r="O818" s="296"/>
    </row>
    <row r="819" spans="13:15" x14ac:dyDescent="0.2">
      <c r="M819" s="296"/>
      <c r="N819" s="296"/>
      <c r="O819" s="296"/>
    </row>
    <row r="820" spans="13:15" x14ac:dyDescent="0.2">
      <c r="M820" s="296"/>
      <c r="N820" s="296"/>
      <c r="O820" s="296"/>
    </row>
    <row r="821" spans="13:15" x14ac:dyDescent="0.2">
      <c r="M821" s="296"/>
      <c r="N821" s="296"/>
      <c r="O821" s="296"/>
    </row>
    <row r="822" spans="13:15" x14ac:dyDescent="0.2">
      <c r="M822" s="296"/>
      <c r="N822" s="296"/>
      <c r="O822" s="296"/>
    </row>
    <row r="823" spans="13:15" x14ac:dyDescent="0.2">
      <c r="M823" s="296"/>
      <c r="N823" s="296"/>
      <c r="O823" s="296"/>
    </row>
    <row r="824" spans="13:15" x14ac:dyDescent="0.2">
      <c r="M824" s="296"/>
      <c r="N824" s="296"/>
      <c r="O824" s="296"/>
    </row>
    <row r="825" spans="13:15" x14ac:dyDescent="0.2">
      <c r="M825" s="296"/>
      <c r="N825" s="296"/>
      <c r="O825" s="296"/>
    </row>
    <row r="826" spans="13:15" x14ac:dyDescent="0.2">
      <c r="M826" s="296"/>
      <c r="N826" s="296"/>
      <c r="O826" s="296"/>
    </row>
    <row r="827" spans="13:15" x14ac:dyDescent="0.2">
      <c r="M827" s="296"/>
      <c r="N827" s="296"/>
      <c r="O827" s="296"/>
    </row>
    <row r="828" spans="13:15" x14ac:dyDescent="0.2">
      <c r="M828" s="296"/>
      <c r="N828" s="296"/>
      <c r="O828" s="296"/>
    </row>
    <row r="829" spans="13:15" x14ac:dyDescent="0.2">
      <c r="M829" s="296"/>
      <c r="N829" s="296"/>
      <c r="O829" s="296"/>
    </row>
    <row r="830" spans="13:15" x14ac:dyDescent="0.2">
      <c r="M830" s="296"/>
      <c r="N830" s="296"/>
      <c r="O830" s="296"/>
    </row>
    <row r="831" spans="13:15" x14ac:dyDescent="0.2">
      <c r="M831" s="296"/>
      <c r="N831" s="296"/>
      <c r="O831" s="296"/>
    </row>
    <row r="832" spans="13:15" x14ac:dyDescent="0.2">
      <c r="M832" s="296"/>
      <c r="N832" s="296"/>
      <c r="O832" s="296"/>
    </row>
    <row r="833" spans="13:15" x14ac:dyDescent="0.2">
      <c r="M833" s="296"/>
      <c r="N833" s="296"/>
      <c r="O833" s="296"/>
    </row>
    <row r="834" spans="13:15" x14ac:dyDescent="0.2">
      <c r="M834" s="296"/>
      <c r="N834" s="296"/>
      <c r="O834" s="296"/>
    </row>
    <row r="835" spans="13:15" x14ac:dyDescent="0.2">
      <c r="M835" s="296"/>
      <c r="N835" s="296"/>
      <c r="O835" s="296"/>
    </row>
    <row r="836" spans="13:15" x14ac:dyDescent="0.2">
      <c r="M836" s="296"/>
      <c r="N836" s="296"/>
      <c r="O836" s="296"/>
    </row>
    <row r="837" spans="13:15" x14ac:dyDescent="0.2">
      <c r="M837" s="296"/>
      <c r="N837" s="296"/>
      <c r="O837" s="296"/>
    </row>
    <row r="838" spans="13:15" x14ac:dyDescent="0.2">
      <c r="M838" s="296"/>
      <c r="N838" s="296"/>
      <c r="O838" s="296"/>
    </row>
    <row r="839" spans="13:15" x14ac:dyDescent="0.2">
      <c r="M839" s="296"/>
      <c r="N839" s="296"/>
      <c r="O839" s="296"/>
    </row>
    <row r="840" spans="13:15" x14ac:dyDescent="0.2">
      <c r="M840" s="296"/>
      <c r="N840" s="296"/>
      <c r="O840" s="296"/>
    </row>
    <row r="841" spans="13:15" x14ac:dyDescent="0.2">
      <c r="M841" s="296"/>
      <c r="N841" s="296"/>
      <c r="O841" s="296"/>
    </row>
    <row r="842" spans="13:15" x14ac:dyDescent="0.2">
      <c r="M842" s="296"/>
      <c r="N842" s="296"/>
      <c r="O842" s="296"/>
    </row>
    <row r="843" spans="13:15" x14ac:dyDescent="0.2">
      <c r="M843" s="296"/>
      <c r="N843" s="296"/>
      <c r="O843" s="296"/>
    </row>
    <row r="844" spans="13:15" x14ac:dyDescent="0.2">
      <c r="M844" s="296"/>
      <c r="N844" s="296"/>
      <c r="O844" s="296"/>
    </row>
    <row r="845" spans="13:15" x14ac:dyDescent="0.2">
      <c r="M845" s="296"/>
      <c r="N845" s="296"/>
      <c r="O845" s="296"/>
    </row>
    <row r="846" spans="13:15" x14ac:dyDescent="0.2">
      <c r="M846" s="296"/>
      <c r="N846" s="296"/>
      <c r="O846" s="296"/>
    </row>
    <row r="847" spans="13:15" x14ac:dyDescent="0.2">
      <c r="M847" s="296"/>
      <c r="N847" s="296"/>
      <c r="O847" s="296"/>
    </row>
    <row r="848" spans="13:15" x14ac:dyDescent="0.2">
      <c r="M848" s="296"/>
      <c r="N848" s="296"/>
      <c r="O848" s="296"/>
    </row>
    <row r="849" spans="13:15" x14ac:dyDescent="0.2">
      <c r="M849" s="296"/>
      <c r="N849" s="296"/>
      <c r="O849" s="296"/>
    </row>
    <row r="850" spans="13:15" x14ac:dyDescent="0.2">
      <c r="M850" s="296"/>
      <c r="N850" s="296"/>
      <c r="O850" s="296"/>
    </row>
    <row r="851" spans="13:15" x14ac:dyDescent="0.2">
      <c r="M851" s="296"/>
      <c r="N851" s="296"/>
      <c r="O851" s="296"/>
    </row>
    <row r="852" spans="13:15" x14ac:dyDescent="0.2">
      <c r="M852" s="296"/>
      <c r="N852" s="296"/>
      <c r="O852" s="296"/>
    </row>
    <row r="853" spans="13:15" x14ac:dyDescent="0.2">
      <c r="M853" s="296"/>
      <c r="N853" s="296"/>
      <c r="O853" s="296"/>
    </row>
    <row r="854" spans="13:15" x14ac:dyDescent="0.2">
      <c r="M854" s="296"/>
      <c r="N854" s="296"/>
      <c r="O854" s="296"/>
    </row>
    <row r="855" spans="13:15" x14ac:dyDescent="0.2">
      <c r="M855" s="296"/>
      <c r="N855" s="296"/>
      <c r="O855" s="296"/>
    </row>
    <row r="856" spans="13:15" x14ac:dyDescent="0.2">
      <c r="M856" s="296"/>
      <c r="N856" s="296"/>
      <c r="O856" s="296"/>
    </row>
    <row r="857" spans="13:15" x14ac:dyDescent="0.2">
      <c r="M857" s="296"/>
      <c r="N857" s="296"/>
      <c r="O857" s="296"/>
    </row>
    <row r="858" spans="13:15" x14ac:dyDescent="0.2">
      <c r="M858" s="296"/>
      <c r="N858" s="296"/>
      <c r="O858" s="296"/>
    </row>
    <row r="859" spans="13:15" x14ac:dyDescent="0.2">
      <c r="M859" s="296"/>
      <c r="N859" s="296"/>
      <c r="O859" s="296"/>
    </row>
    <row r="860" spans="13:15" x14ac:dyDescent="0.2">
      <c r="M860" s="296"/>
      <c r="N860" s="296"/>
      <c r="O860" s="296"/>
    </row>
    <row r="861" spans="13:15" x14ac:dyDescent="0.2">
      <c r="M861" s="296"/>
      <c r="N861" s="296"/>
      <c r="O861" s="296"/>
    </row>
    <row r="862" spans="13:15" x14ac:dyDescent="0.2">
      <c r="M862" s="296"/>
      <c r="N862" s="296"/>
      <c r="O862" s="296"/>
    </row>
    <row r="863" spans="13:15" x14ac:dyDescent="0.2">
      <c r="M863" s="296"/>
      <c r="N863" s="296"/>
      <c r="O863" s="296"/>
    </row>
    <row r="864" spans="13:15" x14ac:dyDescent="0.2">
      <c r="M864" s="296"/>
      <c r="N864" s="296"/>
      <c r="O864" s="296"/>
    </row>
    <row r="865" spans="13:15" x14ac:dyDescent="0.2">
      <c r="M865" s="296"/>
      <c r="N865" s="296"/>
      <c r="O865" s="296"/>
    </row>
    <row r="866" spans="13:15" x14ac:dyDescent="0.2">
      <c r="M866" s="296"/>
      <c r="N866" s="296"/>
      <c r="O866" s="296"/>
    </row>
    <row r="867" spans="13:15" x14ac:dyDescent="0.2">
      <c r="M867" s="296"/>
      <c r="N867" s="296"/>
      <c r="O867" s="296"/>
    </row>
    <row r="868" spans="13:15" x14ac:dyDescent="0.2">
      <c r="M868" s="296"/>
      <c r="N868" s="296"/>
      <c r="O868" s="296"/>
    </row>
    <row r="869" spans="13:15" x14ac:dyDescent="0.2">
      <c r="M869" s="296"/>
      <c r="N869" s="296"/>
      <c r="O869" s="296"/>
    </row>
    <row r="870" spans="13:15" x14ac:dyDescent="0.2">
      <c r="M870" s="296"/>
      <c r="N870" s="296"/>
      <c r="O870" s="296"/>
    </row>
    <row r="871" spans="13:15" x14ac:dyDescent="0.2">
      <c r="M871" s="296"/>
      <c r="N871" s="296"/>
      <c r="O871" s="296"/>
    </row>
    <row r="872" spans="13:15" x14ac:dyDescent="0.2">
      <c r="M872" s="296"/>
      <c r="N872" s="296"/>
      <c r="O872" s="296"/>
    </row>
    <row r="873" spans="13:15" x14ac:dyDescent="0.2">
      <c r="M873" s="296"/>
      <c r="N873" s="296"/>
      <c r="O873" s="296"/>
    </row>
    <row r="874" spans="13:15" x14ac:dyDescent="0.2">
      <c r="M874" s="296"/>
      <c r="N874" s="296"/>
      <c r="O874" s="296"/>
    </row>
    <row r="875" spans="13:15" x14ac:dyDescent="0.2">
      <c r="M875" s="296"/>
      <c r="N875" s="296"/>
      <c r="O875" s="296"/>
    </row>
    <row r="876" spans="13:15" x14ac:dyDescent="0.2">
      <c r="M876" s="296"/>
      <c r="N876" s="296"/>
      <c r="O876" s="296"/>
    </row>
    <row r="877" spans="13:15" x14ac:dyDescent="0.2">
      <c r="M877" s="296"/>
      <c r="N877" s="296"/>
      <c r="O877" s="296"/>
    </row>
    <row r="878" spans="13:15" x14ac:dyDescent="0.2">
      <c r="M878" s="296"/>
      <c r="N878" s="296"/>
      <c r="O878" s="296"/>
    </row>
    <row r="879" spans="13:15" x14ac:dyDescent="0.2">
      <c r="M879" s="296"/>
      <c r="N879" s="296"/>
      <c r="O879" s="296"/>
    </row>
    <row r="880" spans="13:15" x14ac:dyDescent="0.2">
      <c r="M880" s="296"/>
      <c r="N880" s="296"/>
      <c r="O880" s="296"/>
    </row>
    <row r="881" spans="13:15" x14ac:dyDescent="0.2">
      <c r="M881" s="296"/>
      <c r="N881" s="296"/>
      <c r="O881" s="296"/>
    </row>
    <row r="882" spans="13:15" x14ac:dyDescent="0.2">
      <c r="M882" s="296"/>
      <c r="N882" s="296"/>
      <c r="O882" s="296"/>
    </row>
    <row r="883" spans="13:15" x14ac:dyDescent="0.2">
      <c r="M883" s="296"/>
      <c r="N883" s="296"/>
      <c r="O883" s="296"/>
    </row>
    <row r="884" spans="13:15" x14ac:dyDescent="0.2">
      <c r="M884" s="296"/>
      <c r="N884" s="296"/>
      <c r="O884" s="296"/>
    </row>
    <row r="885" spans="13:15" x14ac:dyDescent="0.2">
      <c r="M885" s="296"/>
      <c r="N885" s="296"/>
      <c r="O885" s="296"/>
    </row>
    <row r="886" spans="13:15" x14ac:dyDescent="0.2">
      <c r="M886" s="296"/>
      <c r="N886" s="296"/>
      <c r="O886" s="296"/>
    </row>
    <row r="887" spans="13:15" x14ac:dyDescent="0.2">
      <c r="M887" s="296"/>
      <c r="N887" s="296"/>
      <c r="O887" s="296"/>
    </row>
    <row r="888" spans="13:15" x14ac:dyDescent="0.2">
      <c r="M888" s="296"/>
      <c r="N888" s="296"/>
      <c r="O888" s="296"/>
    </row>
    <row r="889" spans="13:15" x14ac:dyDescent="0.2">
      <c r="M889" s="296"/>
      <c r="N889" s="296"/>
      <c r="O889" s="296"/>
    </row>
    <row r="890" spans="13:15" x14ac:dyDescent="0.2">
      <c r="M890" s="296"/>
      <c r="N890" s="296"/>
      <c r="O890" s="296"/>
    </row>
    <row r="891" spans="13:15" x14ac:dyDescent="0.2">
      <c r="M891" s="296"/>
      <c r="N891" s="296"/>
      <c r="O891" s="296"/>
    </row>
    <row r="892" spans="13:15" x14ac:dyDescent="0.2">
      <c r="M892" s="296"/>
      <c r="N892" s="296"/>
      <c r="O892" s="296"/>
    </row>
    <row r="893" spans="13:15" x14ac:dyDescent="0.2">
      <c r="M893" s="296"/>
      <c r="N893" s="296"/>
      <c r="O893" s="296"/>
    </row>
    <row r="894" spans="13:15" x14ac:dyDescent="0.2">
      <c r="M894" s="296"/>
      <c r="N894" s="296"/>
      <c r="O894" s="296"/>
    </row>
    <row r="895" spans="13:15" x14ac:dyDescent="0.2">
      <c r="M895" s="296"/>
      <c r="N895" s="296"/>
      <c r="O895" s="296"/>
    </row>
    <row r="896" spans="13:15" x14ac:dyDescent="0.2">
      <c r="M896" s="296"/>
      <c r="N896" s="296"/>
      <c r="O896" s="296"/>
    </row>
    <row r="897" spans="13:15" x14ac:dyDescent="0.2">
      <c r="M897" s="296"/>
      <c r="N897" s="296"/>
      <c r="O897" s="296"/>
    </row>
    <row r="898" spans="13:15" x14ac:dyDescent="0.2">
      <c r="M898" s="296"/>
      <c r="N898" s="296"/>
      <c r="O898" s="296"/>
    </row>
    <row r="899" spans="13:15" x14ac:dyDescent="0.2">
      <c r="M899" s="296"/>
      <c r="N899" s="296"/>
      <c r="O899" s="296"/>
    </row>
    <row r="900" spans="13:15" x14ac:dyDescent="0.2">
      <c r="M900" s="296"/>
      <c r="N900" s="296"/>
      <c r="O900" s="296"/>
    </row>
    <row r="901" spans="13:15" x14ac:dyDescent="0.2">
      <c r="M901" s="296"/>
      <c r="N901" s="296"/>
      <c r="O901" s="296"/>
    </row>
    <row r="902" spans="13:15" x14ac:dyDescent="0.2">
      <c r="M902" s="296"/>
      <c r="N902" s="296"/>
      <c r="O902" s="296"/>
    </row>
    <row r="903" spans="13:15" x14ac:dyDescent="0.2">
      <c r="M903" s="296"/>
      <c r="N903" s="296"/>
      <c r="O903" s="296"/>
    </row>
    <row r="904" spans="13:15" x14ac:dyDescent="0.2">
      <c r="M904" s="296"/>
      <c r="N904" s="296"/>
      <c r="O904" s="296"/>
    </row>
    <row r="905" spans="13:15" x14ac:dyDescent="0.2">
      <c r="M905" s="296"/>
      <c r="N905" s="296"/>
      <c r="O905" s="296"/>
    </row>
    <row r="906" spans="13:15" x14ac:dyDescent="0.2">
      <c r="M906" s="296"/>
      <c r="N906" s="296"/>
      <c r="O906" s="296"/>
    </row>
    <row r="907" spans="13:15" x14ac:dyDescent="0.2">
      <c r="M907" s="296"/>
      <c r="N907" s="296"/>
      <c r="O907" s="296"/>
    </row>
    <row r="908" spans="13:15" x14ac:dyDescent="0.2">
      <c r="M908" s="296"/>
      <c r="N908" s="296"/>
      <c r="O908" s="296"/>
    </row>
    <row r="909" spans="13:15" x14ac:dyDescent="0.2">
      <c r="M909" s="296"/>
      <c r="N909" s="296"/>
      <c r="O909" s="296"/>
    </row>
    <row r="910" spans="13:15" x14ac:dyDescent="0.2">
      <c r="M910" s="296"/>
      <c r="N910" s="296"/>
      <c r="O910" s="296"/>
    </row>
    <row r="911" spans="13:15" x14ac:dyDescent="0.2">
      <c r="M911" s="296"/>
      <c r="N911" s="296"/>
      <c r="O911" s="296"/>
    </row>
    <row r="912" spans="13:15" x14ac:dyDescent="0.2">
      <c r="M912" s="296"/>
      <c r="N912" s="296"/>
      <c r="O912" s="296"/>
    </row>
    <row r="913" spans="13:15" x14ac:dyDescent="0.2">
      <c r="M913" s="296"/>
      <c r="N913" s="296"/>
      <c r="O913" s="296"/>
    </row>
    <row r="914" spans="13:15" x14ac:dyDescent="0.2">
      <c r="M914" s="296"/>
      <c r="N914" s="296"/>
      <c r="O914" s="296"/>
    </row>
    <row r="915" spans="13:15" x14ac:dyDescent="0.2">
      <c r="M915" s="296"/>
      <c r="N915" s="296"/>
      <c r="O915" s="296"/>
    </row>
    <row r="916" spans="13:15" x14ac:dyDescent="0.2">
      <c r="M916" s="296"/>
      <c r="N916" s="296"/>
      <c r="O916" s="296"/>
    </row>
    <row r="917" spans="13:15" x14ac:dyDescent="0.2">
      <c r="M917" s="296"/>
      <c r="N917" s="296"/>
      <c r="O917" s="296"/>
    </row>
    <row r="918" spans="13:15" x14ac:dyDescent="0.2">
      <c r="M918" s="296"/>
      <c r="N918" s="296"/>
      <c r="O918" s="296"/>
    </row>
    <row r="919" spans="13:15" x14ac:dyDescent="0.2">
      <c r="M919" s="296"/>
      <c r="N919" s="296"/>
      <c r="O919" s="296"/>
    </row>
    <row r="920" spans="13:15" x14ac:dyDescent="0.2">
      <c r="M920" s="296"/>
      <c r="N920" s="296"/>
      <c r="O920" s="296"/>
    </row>
    <row r="921" spans="13:15" x14ac:dyDescent="0.2">
      <c r="M921" s="296"/>
      <c r="N921" s="296"/>
      <c r="O921" s="296"/>
    </row>
    <row r="922" spans="13:15" x14ac:dyDescent="0.2">
      <c r="M922" s="296"/>
      <c r="N922" s="296"/>
      <c r="O922" s="296"/>
    </row>
    <row r="923" spans="13:15" x14ac:dyDescent="0.2">
      <c r="M923" s="296"/>
      <c r="N923" s="296"/>
      <c r="O923" s="296"/>
    </row>
    <row r="924" spans="13:15" x14ac:dyDescent="0.2">
      <c r="M924" s="296"/>
      <c r="N924" s="296"/>
      <c r="O924" s="296"/>
    </row>
    <row r="925" spans="13:15" x14ac:dyDescent="0.2">
      <c r="M925" s="296"/>
      <c r="N925" s="296"/>
      <c r="O925" s="296"/>
    </row>
    <row r="926" spans="13:15" x14ac:dyDescent="0.2">
      <c r="M926" s="296"/>
      <c r="N926" s="296"/>
      <c r="O926" s="296"/>
    </row>
    <row r="927" spans="13:15" x14ac:dyDescent="0.2">
      <c r="M927" s="296"/>
      <c r="N927" s="296"/>
      <c r="O927" s="296"/>
    </row>
    <row r="928" spans="13:15" x14ac:dyDescent="0.2">
      <c r="M928" s="296"/>
      <c r="N928" s="296"/>
      <c r="O928" s="296"/>
    </row>
    <row r="929" spans="13:15" x14ac:dyDescent="0.2">
      <c r="M929" s="296"/>
      <c r="N929" s="296"/>
      <c r="O929" s="296"/>
    </row>
    <row r="930" spans="13:15" x14ac:dyDescent="0.2">
      <c r="M930" s="296"/>
      <c r="N930" s="296"/>
      <c r="O930" s="296"/>
    </row>
    <row r="931" spans="13:15" x14ac:dyDescent="0.2">
      <c r="M931" s="296"/>
      <c r="N931" s="296"/>
      <c r="O931" s="296"/>
    </row>
    <row r="932" spans="13:15" x14ac:dyDescent="0.2">
      <c r="M932" s="296"/>
      <c r="N932" s="296"/>
      <c r="O932" s="296"/>
    </row>
    <row r="933" spans="13:15" x14ac:dyDescent="0.2">
      <c r="M933" s="296"/>
      <c r="N933" s="296"/>
      <c r="O933" s="296"/>
    </row>
    <row r="934" spans="13:15" x14ac:dyDescent="0.2">
      <c r="M934" s="296"/>
      <c r="N934" s="296"/>
      <c r="O934" s="296"/>
    </row>
    <row r="935" spans="13:15" x14ac:dyDescent="0.2">
      <c r="M935" s="296"/>
      <c r="N935" s="296"/>
      <c r="O935" s="296"/>
    </row>
    <row r="936" spans="13:15" x14ac:dyDescent="0.2">
      <c r="M936" s="296"/>
      <c r="N936" s="296"/>
      <c r="O936" s="296"/>
    </row>
    <row r="937" spans="13:15" x14ac:dyDescent="0.2">
      <c r="M937" s="296"/>
      <c r="N937" s="296"/>
      <c r="O937" s="296"/>
    </row>
    <row r="938" spans="13:15" x14ac:dyDescent="0.2">
      <c r="M938" s="296"/>
      <c r="N938" s="296"/>
      <c r="O938" s="296"/>
    </row>
    <row r="939" spans="13:15" x14ac:dyDescent="0.2">
      <c r="M939" s="296"/>
      <c r="N939" s="296"/>
      <c r="O939" s="296"/>
    </row>
    <row r="940" spans="13:15" x14ac:dyDescent="0.2">
      <c r="M940" s="296"/>
      <c r="N940" s="296"/>
      <c r="O940" s="296"/>
    </row>
    <row r="941" spans="13:15" x14ac:dyDescent="0.2">
      <c r="M941" s="296"/>
      <c r="N941" s="296"/>
      <c r="O941" s="296"/>
    </row>
    <row r="942" spans="13:15" x14ac:dyDescent="0.2">
      <c r="M942" s="296"/>
      <c r="N942" s="296"/>
      <c r="O942" s="296"/>
    </row>
    <row r="943" spans="13:15" x14ac:dyDescent="0.2">
      <c r="M943" s="296"/>
      <c r="N943" s="296"/>
      <c r="O943" s="296"/>
    </row>
    <row r="944" spans="13:15" x14ac:dyDescent="0.2">
      <c r="M944" s="296"/>
      <c r="N944" s="296"/>
      <c r="O944" s="296"/>
    </row>
    <row r="945" spans="13:15" x14ac:dyDescent="0.2">
      <c r="M945" s="296"/>
      <c r="N945" s="296"/>
      <c r="O945" s="296"/>
    </row>
    <row r="946" spans="13:15" x14ac:dyDescent="0.2">
      <c r="M946" s="296"/>
      <c r="N946" s="296"/>
      <c r="O946" s="296"/>
    </row>
    <row r="947" spans="13:15" x14ac:dyDescent="0.2">
      <c r="M947" s="296"/>
      <c r="N947" s="296"/>
      <c r="O947" s="296"/>
    </row>
    <row r="948" spans="13:15" x14ac:dyDescent="0.2">
      <c r="M948" s="296"/>
      <c r="N948" s="296"/>
      <c r="O948" s="296"/>
    </row>
    <row r="949" spans="13:15" x14ac:dyDescent="0.2">
      <c r="M949" s="296"/>
      <c r="N949" s="296"/>
      <c r="O949" s="296"/>
    </row>
    <row r="950" spans="13:15" x14ac:dyDescent="0.2">
      <c r="M950" s="296"/>
      <c r="N950" s="296"/>
      <c r="O950" s="296"/>
    </row>
    <row r="951" spans="13:15" x14ac:dyDescent="0.2">
      <c r="M951" s="296"/>
      <c r="N951" s="296"/>
      <c r="O951" s="296"/>
    </row>
    <row r="952" spans="13:15" x14ac:dyDescent="0.2">
      <c r="M952" s="296"/>
      <c r="N952" s="296"/>
      <c r="O952" s="296"/>
    </row>
    <row r="953" spans="13:15" x14ac:dyDescent="0.2">
      <c r="M953" s="296"/>
      <c r="N953" s="296"/>
      <c r="O953" s="296"/>
    </row>
    <row r="954" spans="13:15" x14ac:dyDescent="0.2">
      <c r="M954" s="296"/>
      <c r="N954" s="296"/>
      <c r="O954" s="296"/>
    </row>
    <row r="955" spans="13:15" x14ac:dyDescent="0.2">
      <c r="M955" s="296"/>
      <c r="N955" s="296"/>
      <c r="O955" s="296"/>
    </row>
    <row r="956" spans="13:15" x14ac:dyDescent="0.2">
      <c r="M956" s="296"/>
      <c r="N956" s="296"/>
      <c r="O956" s="296"/>
    </row>
    <row r="957" spans="13:15" x14ac:dyDescent="0.2">
      <c r="M957" s="296"/>
      <c r="N957" s="296"/>
      <c r="O957" s="296"/>
    </row>
    <row r="958" spans="13:15" x14ac:dyDescent="0.2">
      <c r="M958" s="296"/>
      <c r="N958" s="296"/>
      <c r="O958" s="296"/>
    </row>
    <row r="959" spans="13:15" x14ac:dyDescent="0.2">
      <c r="M959" s="296"/>
      <c r="N959" s="296"/>
      <c r="O959" s="296"/>
    </row>
    <row r="960" spans="13:15" x14ac:dyDescent="0.2">
      <c r="M960" s="296"/>
      <c r="N960" s="296"/>
      <c r="O960" s="296"/>
    </row>
    <row r="961" spans="13:15" x14ac:dyDescent="0.2">
      <c r="M961" s="296"/>
      <c r="N961" s="296"/>
      <c r="O961" s="296"/>
    </row>
    <row r="962" spans="13:15" x14ac:dyDescent="0.2">
      <c r="M962" s="296"/>
      <c r="N962" s="296"/>
      <c r="O962" s="296"/>
    </row>
    <row r="963" spans="13:15" x14ac:dyDescent="0.2">
      <c r="M963" s="296"/>
      <c r="N963" s="296"/>
      <c r="O963" s="296"/>
    </row>
    <row r="964" spans="13:15" x14ac:dyDescent="0.2">
      <c r="M964" s="296"/>
      <c r="N964" s="296"/>
      <c r="O964" s="296"/>
    </row>
    <row r="965" spans="13:15" x14ac:dyDescent="0.2">
      <c r="M965" s="296"/>
      <c r="N965" s="296"/>
      <c r="O965" s="296"/>
    </row>
    <row r="966" spans="13:15" x14ac:dyDescent="0.2">
      <c r="M966" s="296"/>
      <c r="N966" s="296"/>
      <c r="O966" s="296"/>
    </row>
    <row r="967" spans="13:15" x14ac:dyDescent="0.2">
      <c r="M967" s="296"/>
      <c r="N967" s="296"/>
      <c r="O967" s="296"/>
    </row>
    <row r="968" spans="13:15" x14ac:dyDescent="0.2">
      <c r="M968" s="296"/>
      <c r="N968" s="296"/>
      <c r="O968" s="296"/>
    </row>
    <row r="969" spans="13:15" x14ac:dyDescent="0.2">
      <c r="M969" s="296"/>
      <c r="N969" s="296"/>
      <c r="O969" s="296"/>
    </row>
    <row r="970" spans="13:15" x14ac:dyDescent="0.2">
      <c r="M970" s="296"/>
      <c r="N970" s="296"/>
      <c r="O970" s="296"/>
    </row>
    <row r="971" spans="13:15" x14ac:dyDescent="0.2">
      <c r="M971" s="296"/>
      <c r="N971" s="296"/>
      <c r="O971" s="296"/>
    </row>
    <row r="972" spans="13:15" x14ac:dyDescent="0.2">
      <c r="M972" s="296"/>
      <c r="N972" s="296"/>
      <c r="O972" s="296"/>
    </row>
    <row r="973" spans="13:15" x14ac:dyDescent="0.2">
      <c r="M973" s="296"/>
      <c r="N973" s="296"/>
      <c r="O973" s="296"/>
    </row>
    <row r="974" spans="13:15" x14ac:dyDescent="0.2">
      <c r="M974" s="296"/>
      <c r="N974" s="296"/>
      <c r="O974" s="296"/>
    </row>
    <row r="975" spans="13:15" x14ac:dyDescent="0.2">
      <c r="M975" s="296"/>
      <c r="N975" s="296"/>
      <c r="O975" s="296"/>
    </row>
    <row r="976" spans="13:15" x14ac:dyDescent="0.2">
      <c r="M976" s="296"/>
      <c r="N976" s="296"/>
      <c r="O976" s="296"/>
    </row>
    <row r="977" spans="13:15" x14ac:dyDescent="0.2">
      <c r="M977" s="296"/>
      <c r="N977" s="296"/>
      <c r="O977" s="296"/>
    </row>
    <row r="978" spans="13:15" x14ac:dyDescent="0.2">
      <c r="M978" s="296"/>
      <c r="N978" s="296"/>
      <c r="O978" s="296"/>
    </row>
    <row r="979" spans="13:15" x14ac:dyDescent="0.2">
      <c r="M979" s="296"/>
      <c r="N979" s="296"/>
      <c r="O979" s="296"/>
    </row>
    <row r="980" spans="13:15" x14ac:dyDescent="0.2">
      <c r="M980" s="296"/>
      <c r="N980" s="296"/>
      <c r="O980" s="296"/>
    </row>
    <row r="981" spans="13:15" x14ac:dyDescent="0.2">
      <c r="M981" s="296"/>
      <c r="N981" s="296"/>
      <c r="O981" s="296"/>
    </row>
    <row r="982" spans="13:15" x14ac:dyDescent="0.2">
      <c r="M982" s="296"/>
      <c r="N982" s="296"/>
      <c r="O982" s="296"/>
    </row>
    <row r="983" spans="13:15" x14ac:dyDescent="0.2">
      <c r="M983" s="296"/>
      <c r="N983" s="296"/>
      <c r="O983" s="296"/>
    </row>
    <row r="984" spans="13:15" x14ac:dyDescent="0.2">
      <c r="M984" s="296"/>
      <c r="N984" s="296"/>
      <c r="O984" s="296"/>
    </row>
    <row r="985" spans="13:15" x14ac:dyDescent="0.2">
      <c r="M985" s="296"/>
      <c r="N985" s="296"/>
      <c r="O985" s="296"/>
    </row>
    <row r="986" spans="13:15" x14ac:dyDescent="0.2">
      <c r="M986" s="296"/>
      <c r="N986" s="296"/>
      <c r="O986" s="296"/>
    </row>
    <row r="987" spans="13:15" x14ac:dyDescent="0.2">
      <c r="M987" s="296"/>
      <c r="N987" s="296"/>
      <c r="O987" s="296"/>
    </row>
    <row r="988" spans="13:15" x14ac:dyDescent="0.2">
      <c r="M988" s="296"/>
      <c r="N988" s="296"/>
      <c r="O988" s="296"/>
    </row>
    <row r="989" spans="13:15" x14ac:dyDescent="0.2">
      <c r="M989" s="296"/>
      <c r="N989" s="296"/>
      <c r="O989" s="296"/>
    </row>
    <row r="990" spans="13:15" x14ac:dyDescent="0.2">
      <c r="M990" s="296"/>
      <c r="N990" s="296"/>
      <c r="O990" s="296"/>
    </row>
    <row r="991" spans="13:15" x14ac:dyDescent="0.2">
      <c r="M991" s="296"/>
      <c r="N991" s="296"/>
      <c r="O991" s="296"/>
    </row>
    <row r="992" spans="13:15" x14ac:dyDescent="0.2">
      <c r="M992" s="296"/>
      <c r="N992" s="296"/>
      <c r="O992" s="296"/>
    </row>
    <row r="993" spans="13:15" x14ac:dyDescent="0.2">
      <c r="M993" s="296"/>
      <c r="N993" s="296"/>
      <c r="O993" s="296"/>
    </row>
    <row r="994" spans="13:15" x14ac:dyDescent="0.2">
      <c r="M994" s="296"/>
      <c r="N994" s="296"/>
      <c r="O994" s="296"/>
    </row>
    <row r="995" spans="13:15" x14ac:dyDescent="0.2">
      <c r="M995" s="296"/>
      <c r="N995" s="296"/>
      <c r="O995" s="296"/>
    </row>
    <row r="996" spans="13:15" x14ac:dyDescent="0.2">
      <c r="M996" s="296"/>
      <c r="N996" s="296"/>
      <c r="O996" s="296"/>
    </row>
    <row r="997" spans="13:15" x14ac:dyDescent="0.2">
      <c r="M997" s="296"/>
      <c r="N997" s="296"/>
      <c r="O997" s="296"/>
    </row>
    <row r="998" spans="13:15" x14ac:dyDescent="0.2">
      <c r="M998" s="296"/>
      <c r="N998" s="296"/>
      <c r="O998" s="296"/>
    </row>
    <row r="999" spans="13:15" x14ac:dyDescent="0.2">
      <c r="M999" s="296"/>
      <c r="N999" s="296"/>
      <c r="O999" s="296"/>
    </row>
    <row r="1000" spans="13:15" x14ac:dyDescent="0.2">
      <c r="M1000" s="296"/>
      <c r="N1000" s="296"/>
      <c r="O1000" s="296"/>
    </row>
    <row r="1001" spans="13:15" x14ac:dyDescent="0.2">
      <c r="M1001" s="296"/>
      <c r="N1001" s="296"/>
      <c r="O1001" s="296"/>
    </row>
    <row r="1002" spans="13:15" x14ac:dyDescent="0.2">
      <c r="M1002" s="296"/>
      <c r="N1002" s="296"/>
      <c r="O1002" s="296"/>
    </row>
    <row r="1003" spans="13:15" x14ac:dyDescent="0.2">
      <c r="M1003" s="296"/>
      <c r="N1003" s="296"/>
      <c r="O1003" s="296"/>
    </row>
    <row r="1004" spans="13:15" x14ac:dyDescent="0.2">
      <c r="M1004" s="296"/>
      <c r="N1004" s="296"/>
      <c r="O1004" s="296"/>
    </row>
    <row r="1005" spans="13:15" x14ac:dyDescent="0.2">
      <c r="M1005" s="296"/>
      <c r="N1005" s="296"/>
      <c r="O1005" s="296"/>
    </row>
    <row r="1006" spans="13:15" x14ac:dyDescent="0.2">
      <c r="M1006" s="296"/>
      <c r="N1006" s="296"/>
      <c r="O1006" s="296"/>
    </row>
    <row r="1007" spans="13:15" x14ac:dyDescent="0.2">
      <c r="M1007" s="296"/>
      <c r="N1007" s="296"/>
      <c r="O1007" s="296"/>
    </row>
    <row r="1008" spans="13:15" x14ac:dyDescent="0.2">
      <c r="M1008" s="296"/>
      <c r="N1008" s="296"/>
      <c r="O1008" s="296"/>
    </row>
    <row r="1009" spans="13:15" x14ac:dyDescent="0.2">
      <c r="M1009" s="296"/>
      <c r="N1009" s="296"/>
      <c r="O1009" s="296"/>
    </row>
    <row r="1010" spans="13:15" x14ac:dyDescent="0.2">
      <c r="M1010" s="296"/>
      <c r="N1010" s="296"/>
      <c r="O1010" s="296"/>
    </row>
    <row r="1011" spans="13:15" x14ac:dyDescent="0.2">
      <c r="M1011" s="296"/>
      <c r="N1011" s="296"/>
      <c r="O1011" s="296"/>
    </row>
    <row r="1012" spans="13:15" x14ac:dyDescent="0.2">
      <c r="M1012" s="296"/>
      <c r="N1012" s="296"/>
      <c r="O1012" s="296"/>
    </row>
    <row r="1013" spans="13:15" x14ac:dyDescent="0.2">
      <c r="M1013" s="296"/>
      <c r="N1013" s="296"/>
      <c r="O1013" s="296"/>
    </row>
    <row r="1014" spans="13:15" x14ac:dyDescent="0.2">
      <c r="M1014" s="296"/>
      <c r="N1014" s="296"/>
      <c r="O1014" s="296"/>
    </row>
    <row r="1015" spans="13:15" x14ac:dyDescent="0.2">
      <c r="M1015" s="296"/>
      <c r="N1015" s="296"/>
      <c r="O1015" s="296"/>
    </row>
    <row r="1016" spans="13:15" x14ac:dyDescent="0.2">
      <c r="M1016" s="296"/>
      <c r="N1016" s="296"/>
      <c r="O1016" s="296"/>
    </row>
    <row r="1017" spans="13:15" x14ac:dyDescent="0.2">
      <c r="M1017" s="296"/>
      <c r="N1017" s="296"/>
      <c r="O1017" s="296"/>
    </row>
    <row r="1018" spans="13:15" x14ac:dyDescent="0.2">
      <c r="M1018" s="296"/>
      <c r="N1018" s="296"/>
      <c r="O1018" s="296"/>
    </row>
    <row r="1019" spans="13:15" x14ac:dyDescent="0.2">
      <c r="M1019" s="296"/>
      <c r="N1019" s="296"/>
      <c r="O1019" s="296"/>
    </row>
    <row r="1020" spans="13:15" x14ac:dyDescent="0.2">
      <c r="M1020" s="296"/>
      <c r="N1020" s="296"/>
      <c r="O1020" s="296"/>
    </row>
    <row r="1021" spans="13:15" x14ac:dyDescent="0.2">
      <c r="M1021" s="296"/>
      <c r="N1021" s="296"/>
      <c r="O1021" s="296"/>
    </row>
    <row r="1022" spans="13:15" x14ac:dyDescent="0.2">
      <c r="M1022" s="296"/>
      <c r="N1022" s="296"/>
      <c r="O1022" s="296"/>
    </row>
    <row r="1023" spans="13:15" x14ac:dyDescent="0.2">
      <c r="M1023" s="296"/>
      <c r="N1023" s="296"/>
      <c r="O1023" s="296"/>
    </row>
    <row r="1024" spans="13:15" x14ac:dyDescent="0.2">
      <c r="M1024" s="296"/>
      <c r="N1024" s="296"/>
      <c r="O1024" s="296"/>
    </row>
    <row r="1025" spans="13:15" x14ac:dyDescent="0.2">
      <c r="M1025" s="296"/>
      <c r="N1025" s="296"/>
      <c r="O1025" s="296"/>
    </row>
    <row r="1026" spans="13:15" x14ac:dyDescent="0.2">
      <c r="M1026" s="296"/>
      <c r="N1026" s="296"/>
      <c r="O1026" s="296"/>
    </row>
    <row r="1027" spans="13:15" x14ac:dyDescent="0.2">
      <c r="M1027" s="296"/>
      <c r="N1027" s="296"/>
      <c r="O1027" s="296"/>
    </row>
    <row r="1028" spans="13:15" x14ac:dyDescent="0.2">
      <c r="M1028" s="296"/>
      <c r="N1028" s="296"/>
      <c r="O1028" s="296"/>
    </row>
    <row r="1029" spans="13:15" x14ac:dyDescent="0.2">
      <c r="M1029" s="296"/>
      <c r="N1029" s="296"/>
      <c r="O1029" s="296"/>
    </row>
    <row r="1030" spans="13:15" x14ac:dyDescent="0.2">
      <c r="M1030" s="296"/>
      <c r="N1030" s="296"/>
      <c r="O1030" s="296"/>
    </row>
    <row r="1031" spans="13:15" x14ac:dyDescent="0.2">
      <c r="M1031" s="296"/>
      <c r="N1031" s="296"/>
      <c r="O1031" s="296"/>
    </row>
    <row r="1032" spans="13:15" x14ac:dyDescent="0.2">
      <c r="M1032" s="296"/>
      <c r="N1032" s="296"/>
      <c r="O1032" s="296"/>
    </row>
    <row r="1033" spans="13:15" x14ac:dyDescent="0.2">
      <c r="M1033" s="296"/>
      <c r="N1033" s="296"/>
      <c r="O1033" s="296"/>
    </row>
    <row r="1034" spans="13:15" x14ac:dyDescent="0.2">
      <c r="M1034" s="296"/>
      <c r="N1034" s="296"/>
      <c r="O1034" s="296"/>
    </row>
    <row r="1035" spans="13:15" x14ac:dyDescent="0.2">
      <c r="M1035" s="296"/>
      <c r="N1035" s="296"/>
      <c r="O1035" s="296"/>
    </row>
    <row r="1036" spans="13:15" x14ac:dyDescent="0.2">
      <c r="M1036" s="296"/>
      <c r="N1036" s="296"/>
      <c r="O1036" s="296"/>
    </row>
    <row r="1037" spans="13:15" x14ac:dyDescent="0.2">
      <c r="M1037" s="296"/>
      <c r="N1037" s="296"/>
      <c r="O1037" s="296"/>
    </row>
    <row r="1038" spans="13:15" x14ac:dyDescent="0.2">
      <c r="M1038" s="296"/>
      <c r="N1038" s="296"/>
      <c r="O1038" s="296"/>
    </row>
    <row r="1039" spans="13:15" x14ac:dyDescent="0.2">
      <c r="M1039" s="296"/>
      <c r="N1039" s="296"/>
      <c r="O1039" s="296"/>
    </row>
    <row r="1040" spans="13:15" x14ac:dyDescent="0.2">
      <c r="M1040" s="296"/>
      <c r="N1040" s="296"/>
      <c r="O1040" s="296"/>
    </row>
    <row r="1041" spans="13:15" x14ac:dyDescent="0.2">
      <c r="M1041" s="296"/>
      <c r="N1041" s="296"/>
      <c r="O1041" s="296"/>
    </row>
    <row r="1042" spans="13:15" x14ac:dyDescent="0.2">
      <c r="M1042" s="296"/>
      <c r="N1042" s="296"/>
      <c r="O1042" s="296"/>
    </row>
    <row r="1043" spans="13:15" x14ac:dyDescent="0.2">
      <c r="M1043" s="296"/>
      <c r="N1043" s="296"/>
      <c r="O1043" s="296"/>
    </row>
    <row r="1044" spans="13:15" x14ac:dyDescent="0.2">
      <c r="M1044" s="296"/>
      <c r="N1044" s="296"/>
      <c r="O1044" s="296"/>
    </row>
    <row r="1045" spans="13:15" x14ac:dyDescent="0.2">
      <c r="M1045" s="296"/>
      <c r="N1045" s="296"/>
      <c r="O1045" s="296"/>
    </row>
    <row r="1046" spans="13:15" x14ac:dyDescent="0.2">
      <c r="M1046" s="296"/>
      <c r="N1046" s="296"/>
      <c r="O1046" s="296"/>
    </row>
    <row r="1047" spans="13:15" x14ac:dyDescent="0.2">
      <c r="M1047" s="296"/>
      <c r="N1047" s="296"/>
      <c r="O1047" s="296"/>
    </row>
    <row r="1048" spans="13:15" x14ac:dyDescent="0.2">
      <c r="M1048" s="296"/>
      <c r="N1048" s="296"/>
      <c r="O1048" s="296"/>
    </row>
    <row r="1049" spans="13:15" x14ac:dyDescent="0.2">
      <c r="M1049" s="296"/>
      <c r="N1049" s="296"/>
      <c r="O1049" s="296"/>
    </row>
    <row r="1050" spans="13:15" x14ac:dyDescent="0.2">
      <c r="M1050" s="296"/>
      <c r="N1050" s="296"/>
      <c r="O1050" s="296"/>
    </row>
    <row r="1051" spans="13:15" x14ac:dyDescent="0.2">
      <c r="M1051" s="296"/>
      <c r="N1051" s="296"/>
      <c r="O1051" s="296"/>
    </row>
    <row r="1052" spans="13:15" x14ac:dyDescent="0.2">
      <c r="M1052" s="296"/>
      <c r="N1052" s="296"/>
      <c r="O1052" s="296"/>
    </row>
    <row r="1053" spans="13:15" x14ac:dyDescent="0.2">
      <c r="M1053" s="296"/>
      <c r="N1053" s="296"/>
      <c r="O1053" s="296"/>
    </row>
    <row r="1054" spans="13:15" x14ac:dyDescent="0.2">
      <c r="M1054" s="296"/>
      <c r="N1054" s="296"/>
      <c r="O1054" s="296"/>
    </row>
    <row r="1055" spans="13:15" x14ac:dyDescent="0.2">
      <c r="M1055" s="296"/>
      <c r="N1055" s="296"/>
      <c r="O1055" s="296"/>
    </row>
    <row r="1056" spans="13:15" x14ac:dyDescent="0.2">
      <c r="M1056" s="296"/>
      <c r="N1056" s="296"/>
      <c r="O1056" s="296"/>
    </row>
    <row r="1057" spans="13:15" x14ac:dyDescent="0.2">
      <c r="M1057" s="296"/>
      <c r="N1057" s="296"/>
      <c r="O1057" s="296"/>
    </row>
    <row r="1058" spans="13:15" x14ac:dyDescent="0.2">
      <c r="M1058" s="296"/>
      <c r="N1058" s="296"/>
      <c r="O1058" s="296"/>
    </row>
    <row r="1059" spans="13:15" x14ac:dyDescent="0.2">
      <c r="M1059" s="296"/>
      <c r="N1059" s="296"/>
      <c r="O1059" s="296"/>
    </row>
    <row r="1060" spans="13:15" x14ac:dyDescent="0.2">
      <c r="M1060" s="296"/>
      <c r="N1060" s="296"/>
      <c r="O1060" s="296"/>
    </row>
    <row r="1061" spans="13:15" x14ac:dyDescent="0.2">
      <c r="M1061" s="296"/>
      <c r="N1061" s="296"/>
      <c r="O1061" s="296"/>
    </row>
    <row r="1062" spans="13:15" x14ac:dyDescent="0.2">
      <c r="M1062" s="296"/>
      <c r="N1062" s="296"/>
      <c r="O1062" s="296"/>
    </row>
    <row r="1063" spans="13:15" x14ac:dyDescent="0.2">
      <c r="M1063" s="296"/>
      <c r="N1063" s="296"/>
      <c r="O1063" s="296"/>
    </row>
    <row r="1064" spans="13:15" x14ac:dyDescent="0.2">
      <c r="M1064" s="296"/>
      <c r="N1064" s="296"/>
      <c r="O1064" s="296"/>
    </row>
    <row r="1065" spans="13:15" x14ac:dyDescent="0.2">
      <c r="M1065" s="296"/>
      <c r="N1065" s="296"/>
      <c r="O1065" s="296"/>
    </row>
    <row r="1066" spans="13:15" x14ac:dyDescent="0.2">
      <c r="M1066" s="296"/>
      <c r="N1066" s="296"/>
      <c r="O1066" s="296"/>
    </row>
    <row r="1067" spans="13:15" x14ac:dyDescent="0.2">
      <c r="M1067" s="296"/>
      <c r="N1067" s="296"/>
      <c r="O1067" s="296"/>
    </row>
    <row r="1068" spans="13:15" x14ac:dyDescent="0.2">
      <c r="M1068" s="296"/>
      <c r="N1068" s="296"/>
      <c r="O1068" s="296"/>
    </row>
    <row r="1069" spans="13:15" x14ac:dyDescent="0.2">
      <c r="M1069" s="296"/>
      <c r="N1069" s="296"/>
      <c r="O1069" s="296"/>
    </row>
    <row r="1070" spans="13:15" x14ac:dyDescent="0.2">
      <c r="M1070" s="296"/>
      <c r="N1070" s="296"/>
      <c r="O1070" s="296"/>
    </row>
    <row r="1071" spans="13:15" x14ac:dyDescent="0.2">
      <c r="M1071" s="296"/>
      <c r="N1071" s="296"/>
      <c r="O1071" s="296"/>
    </row>
    <row r="1072" spans="13:15" x14ac:dyDescent="0.2">
      <c r="M1072" s="296"/>
      <c r="N1072" s="296"/>
      <c r="O1072" s="296"/>
    </row>
    <row r="1073" spans="13:15" x14ac:dyDescent="0.2">
      <c r="M1073" s="296"/>
      <c r="N1073" s="296"/>
      <c r="O1073" s="296"/>
    </row>
    <row r="1074" spans="13:15" x14ac:dyDescent="0.2">
      <c r="M1074" s="296"/>
      <c r="N1074" s="296"/>
      <c r="O1074" s="296"/>
    </row>
    <row r="1075" spans="13:15" x14ac:dyDescent="0.2">
      <c r="M1075" s="296"/>
      <c r="N1075" s="296"/>
      <c r="O1075" s="296"/>
    </row>
    <row r="1076" spans="13:15" x14ac:dyDescent="0.2">
      <c r="M1076" s="296"/>
      <c r="N1076" s="296"/>
      <c r="O1076" s="296"/>
    </row>
    <row r="1077" spans="13:15" x14ac:dyDescent="0.2">
      <c r="M1077" s="296"/>
      <c r="N1077" s="296"/>
      <c r="O1077" s="296"/>
    </row>
    <row r="1078" spans="13:15" x14ac:dyDescent="0.2">
      <c r="M1078" s="296"/>
      <c r="N1078" s="296"/>
      <c r="O1078" s="296"/>
    </row>
    <row r="1079" spans="13:15" x14ac:dyDescent="0.2">
      <c r="M1079" s="296"/>
      <c r="N1079" s="296"/>
      <c r="O1079" s="296"/>
    </row>
    <row r="1080" spans="13:15" x14ac:dyDescent="0.2">
      <c r="M1080" s="296"/>
      <c r="N1080" s="296"/>
      <c r="O1080" s="296"/>
    </row>
    <row r="1081" spans="13:15" x14ac:dyDescent="0.2">
      <c r="M1081" s="296"/>
      <c r="N1081" s="296"/>
      <c r="O1081" s="296"/>
    </row>
    <row r="1082" spans="13:15" x14ac:dyDescent="0.2">
      <c r="M1082" s="296"/>
      <c r="N1082" s="296"/>
      <c r="O1082" s="296"/>
    </row>
    <row r="1083" spans="13:15" x14ac:dyDescent="0.2">
      <c r="M1083" s="296"/>
      <c r="N1083" s="296"/>
      <c r="O1083" s="296"/>
    </row>
    <row r="1084" spans="13:15" x14ac:dyDescent="0.2">
      <c r="M1084" s="296"/>
      <c r="N1084" s="296"/>
      <c r="O1084" s="296"/>
    </row>
    <row r="1085" spans="13:15" x14ac:dyDescent="0.2">
      <c r="M1085" s="296"/>
      <c r="N1085" s="296"/>
      <c r="O1085" s="296"/>
    </row>
    <row r="1086" spans="13:15" x14ac:dyDescent="0.2">
      <c r="M1086" s="296"/>
      <c r="N1086" s="296"/>
      <c r="O1086" s="296"/>
    </row>
    <row r="1087" spans="13:15" x14ac:dyDescent="0.2">
      <c r="M1087" s="296"/>
      <c r="N1087" s="296"/>
      <c r="O1087" s="296"/>
    </row>
    <row r="1088" spans="13:15" x14ac:dyDescent="0.2">
      <c r="M1088" s="296"/>
      <c r="N1088" s="296"/>
      <c r="O1088" s="296"/>
    </row>
    <row r="1089" spans="13:15" x14ac:dyDescent="0.2">
      <c r="M1089" s="296"/>
      <c r="N1089" s="296"/>
      <c r="O1089" s="296"/>
    </row>
    <row r="1090" spans="13:15" x14ac:dyDescent="0.2">
      <c r="M1090" s="296"/>
      <c r="N1090" s="296"/>
      <c r="O1090" s="296"/>
    </row>
    <row r="1091" spans="13:15" x14ac:dyDescent="0.2">
      <c r="M1091" s="296"/>
      <c r="N1091" s="296"/>
      <c r="O1091" s="296"/>
    </row>
    <row r="1092" spans="13:15" x14ac:dyDescent="0.2">
      <c r="M1092" s="296"/>
      <c r="N1092" s="296"/>
      <c r="O1092" s="296"/>
    </row>
    <row r="1093" spans="13:15" x14ac:dyDescent="0.2">
      <c r="M1093" s="296"/>
      <c r="N1093" s="296"/>
      <c r="O1093" s="296"/>
    </row>
    <row r="1094" spans="13:15" x14ac:dyDescent="0.2">
      <c r="M1094" s="296"/>
      <c r="N1094" s="296"/>
      <c r="O1094" s="296"/>
    </row>
    <row r="1095" spans="13:15" x14ac:dyDescent="0.2">
      <c r="M1095" s="296"/>
      <c r="N1095" s="296"/>
      <c r="O1095" s="296"/>
    </row>
    <row r="1096" spans="13:15" x14ac:dyDescent="0.2">
      <c r="M1096" s="296"/>
      <c r="N1096" s="296"/>
      <c r="O1096" s="296"/>
    </row>
    <row r="1097" spans="13:15" x14ac:dyDescent="0.2">
      <c r="M1097" s="296"/>
      <c r="N1097" s="296"/>
      <c r="O1097" s="296"/>
    </row>
    <row r="1098" spans="13:15" x14ac:dyDescent="0.2">
      <c r="M1098" s="296"/>
      <c r="N1098" s="296"/>
      <c r="O1098" s="296"/>
    </row>
    <row r="1099" spans="13:15" x14ac:dyDescent="0.2">
      <c r="M1099" s="296"/>
      <c r="N1099" s="296"/>
      <c r="O1099" s="296"/>
    </row>
    <row r="1100" spans="13:15" x14ac:dyDescent="0.2">
      <c r="M1100" s="296"/>
      <c r="N1100" s="296"/>
      <c r="O1100" s="296"/>
    </row>
    <row r="1101" spans="13:15" x14ac:dyDescent="0.2">
      <c r="M1101" s="296"/>
      <c r="N1101" s="296"/>
      <c r="O1101" s="296"/>
    </row>
    <row r="1102" spans="13:15" x14ac:dyDescent="0.2">
      <c r="M1102" s="296"/>
      <c r="N1102" s="296"/>
      <c r="O1102" s="296"/>
    </row>
    <row r="1103" spans="13:15" x14ac:dyDescent="0.2">
      <c r="M1103" s="296"/>
      <c r="N1103" s="296"/>
      <c r="O1103" s="296"/>
    </row>
    <row r="1104" spans="13:15" x14ac:dyDescent="0.2">
      <c r="M1104" s="296"/>
      <c r="N1104" s="296"/>
      <c r="O1104" s="296"/>
    </row>
    <row r="1105" spans="13:15" x14ac:dyDescent="0.2">
      <c r="M1105" s="296"/>
      <c r="N1105" s="296"/>
      <c r="O1105" s="296"/>
    </row>
    <row r="1106" spans="13:15" x14ac:dyDescent="0.2">
      <c r="M1106" s="296"/>
      <c r="N1106" s="296"/>
      <c r="O1106" s="296"/>
    </row>
    <row r="1107" spans="13:15" x14ac:dyDescent="0.2">
      <c r="M1107" s="296"/>
      <c r="N1107" s="296"/>
      <c r="O1107" s="296"/>
    </row>
    <row r="1108" spans="13:15" x14ac:dyDescent="0.2">
      <c r="M1108" s="296"/>
      <c r="N1108" s="296"/>
      <c r="O1108" s="296"/>
    </row>
    <row r="1109" spans="13:15" x14ac:dyDescent="0.2">
      <c r="M1109" s="296"/>
      <c r="N1109" s="296"/>
      <c r="O1109" s="296"/>
    </row>
    <row r="1110" spans="13:15" x14ac:dyDescent="0.2">
      <c r="M1110" s="296"/>
      <c r="N1110" s="296"/>
      <c r="O1110" s="296"/>
    </row>
    <row r="1111" spans="13:15" x14ac:dyDescent="0.2">
      <c r="M1111" s="296"/>
      <c r="N1111" s="296"/>
      <c r="O1111" s="296"/>
    </row>
    <row r="1112" spans="13:15" x14ac:dyDescent="0.2">
      <c r="M1112" s="296"/>
      <c r="N1112" s="296"/>
      <c r="O1112" s="296"/>
    </row>
    <row r="1113" spans="13:15" x14ac:dyDescent="0.2">
      <c r="M1113" s="296"/>
      <c r="N1113" s="296"/>
      <c r="O1113" s="296"/>
    </row>
    <row r="1114" spans="13:15" x14ac:dyDescent="0.2">
      <c r="M1114" s="296"/>
      <c r="N1114" s="296"/>
      <c r="O1114" s="296"/>
    </row>
    <row r="1115" spans="13:15" x14ac:dyDescent="0.2">
      <c r="M1115" s="296"/>
      <c r="N1115" s="296"/>
      <c r="O1115" s="296"/>
    </row>
    <row r="1116" spans="13:15" x14ac:dyDescent="0.2">
      <c r="M1116" s="296"/>
      <c r="N1116" s="296"/>
      <c r="O1116" s="296"/>
    </row>
    <row r="1117" spans="13:15" x14ac:dyDescent="0.2">
      <c r="M1117" s="296"/>
      <c r="N1117" s="296"/>
      <c r="O1117" s="296"/>
    </row>
    <row r="1118" spans="13:15" x14ac:dyDescent="0.2">
      <c r="M1118" s="296"/>
      <c r="N1118" s="296"/>
      <c r="O1118" s="296"/>
    </row>
    <row r="1119" spans="13:15" x14ac:dyDescent="0.2">
      <c r="M1119" s="296"/>
      <c r="N1119" s="296"/>
      <c r="O1119" s="296"/>
    </row>
    <row r="1120" spans="13:15" x14ac:dyDescent="0.2">
      <c r="M1120" s="296"/>
      <c r="N1120" s="296"/>
      <c r="O1120" s="296"/>
    </row>
    <row r="1121" spans="13:15" x14ac:dyDescent="0.2">
      <c r="M1121" s="296"/>
      <c r="N1121" s="296"/>
      <c r="O1121" s="296"/>
    </row>
    <row r="1122" spans="13:15" x14ac:dyDescent="0.2">
      <c r="M1122" s="296"/>
      <c r="N1122" s="296"/>
      <c r="O1122" s="296"/>
    </row>
    <row r="1123" spans="13:15" x14ac:dyDescent="0.2">
      <c r="M1123" s="296"/>
      <c r="N1123" s="296"/>
      <c r="O1123" s="296"/>
    </row>
    <row r="1124" spans="13:15" x14ac:dyDescent="0.2">
      <c r="M1124" s="296"/>
      <c r="N1124" s="296"/>
      <c r="O1124" s="296"/>
    </row>
    <row r="1125" spans="13:15" x14ac:dyDescent="0.2">
      <c r="M1125" s="296"/>
      <c r="N1125" s="296"/>
      <c r="O1125" s="296"/>
    </row>
    <row r="1126" spans="13:15" x14ac:dyDescent="0.2">
      <c r="M1126" s="296"/>
      <c r="N1126" s="296"/>
      <c r="O1126" s="296"/>
    </row>
    <row r="1127" spans="13:15" x14ac:dyDescent="0.2">
      <c r="M1127" s="296"/>
      <c r="N1127" s="296"/>
      <c r="O1127" s="296"/>
    </row>
    <row r="1128" spans="13:15" x14ac:dyDescent="0.2">
      <c r="M1128" s="296"/>
      <c r="N1128" s="296"/>
      <c r="O1128" s="296"/>
    </row>
    <row r="1129" spans="13:15" x14ac:dyDescent="0.2">
      <c r="M1129" s="296"/>
      <c r="N1129" s="296"/>
      <c r="O1129" s="296"/>
    </row>
    <row r="1130" spans="13:15" x14ac:dyDescent="0.2">
      <c r="M1130" s="296"/>
      <c r="N1130" s="296"/>
      <c r="O1130" s="296"/>
    </row>
    <row r="1131" spans="13:15" x14ac:dyDescent="0.2">
      <c r="M1131" s="296"/>
      <c r="N1131" s="296"/>
      <c r="O1131" s="296"/>
    </row>
    <row r="1132" spans="13:15" x14ac:dyDescent="0.2">
      <c r="M1132" s="296"/>
      <c r="N1132" s="296"/>
      <c r="O1132" s="296"/>
    </row>
    <row r="1133" spans="13:15" x14ac:dyDescent="0.2">
      <c r="M1133" s="296"/>
      <c r="N1133" s="296"/>
      <c r="O1133" s="296"/>
    </row>
    <row r="1134" spans="13:15" x14ac:dyDescent="0.2">
      <c r="M1134" s="296"/>
      <c r="N1134" s="296"/>
      <c r="O1134" s="296"/>
    </row>
    <row r="1135" spans="13:15" x14ac:dyDescent="0.2">
      <c r="M1135" s="296"/>
      <c r="N1135" s="296"/>
      <c r="O1135" s="296"/>
    </row>
    <row r="1136" spans="13:15" x14ac:dyDescent="0.2">
      <c r="M1136" s="296"/>
      <c r="N1136" s="296"/>
      <c r="O1136" s="296"/>
    </row>
    <row r="1137" spans="13:15" x14ac:dyDescent="0.2">
      <c r="M1137" s="296"/>
      <c r="N1137" s="296"/>
      <c r="O1137" s="296"/>
    </row>
    <row r="1138" spans="13:15" x14ac:dyDescent="0.2">
      <c r="M1138" s="296"/>
      <c r="N1138" s="296"/>
      <c r="O1138" s="296"/>
    </row>
    <row r="1139" spans="13:15" x14ac:dyDescent="0.2">
      <c r="M1139" s="296"/>
      <c r="N1139" s="296"/>
      <c r="O1139" s="296"/>
    </row>
    <row r="1140" spans="13:15" x14ac:dyDescent="0.2">
      <c r="M1140" s="296"/>
      <c r="N1140" s="296"/>
      <c r="O1140" s="296"/>
    </row>
    <row r="1141" spans="13:15" x14ac:dyDescent="0.2">
      <c r="M1141" s="296"/>
      <c r="N1141" s="296"/>
      <c r="O1141" s="296"/>
    </row>
    <row r="1142" spans="13:15" x14ac:dyDescent="0.2">
      <c r="M1142" s="296"/>
      <c r="N1142" s="296"/>
      <c r="O1142" s="296"/>
    </row>
    <row r="1143" spans="13:15" x14ac:dyDescent="0.2">
      <c r="M1143" s="296"/>
      <c r="N1143" s="296"/>
      <c r="O1143" s="296"/>
    </row>
    <row r="1144" spans="13:15" x14ac:dyDescent="0.2">
      <c r="M1144" s="296"/>
      <c r="N1144" s="296"/>
      <c r="O1144" s="296"/>
    </row>
    <row r="1145" spans="13:15" x14ac:dyDescent="0.2">
      <c r="M1145" s="296"/>
      <c r="N1145" s="296"/>
      <c r="O1145" s="296"/>
    </row>
    <row r="1146" spans="13:15" x14ac:dyDescent="0.2">
      <c r="M1146" s="296"/>
      <c r="N1146" s="296"/>
      <c r="O1146" s="296"/>
    </row>
    <row r="1147" spans="13:15" x14ac:dyDescent="0.2">
      <c r="M1147" s="296"/>
      <c r="N1147" s="296"/>
      <c r="O1147" s="296"/>
    </row>
    <row r="1148" spans="13:15" x14ac:dyDescent="0.2">
      <c r="M1148" s="296"/>
      <c r="N1148" s="296"/>
      <c r="O1148" s="296"/>
    </row>
    <row r="1149" spans="13:15" x14ac:dyDescent="0.2">
      <c r="M1149" s="296"/>
      <c r="N1149" s="296"/>
      <c r="O1149" s="296"/>
    </row>
    <row r="1150" spans="13:15" x14ac:dyDescent="0.2">
      <c r="M1150" s="296"/>
      <c r="N1150" s="296"/>
      <c r="O1150" s="296"/>
    </row>
    <row r="1151" spans="13:15" x14ac:dyDescent="0.2">
      <c r="M1151" s="296"/>
      <c r="N1151" s="296"/>
      <c r="O1151" s="296"/>
    </row>
    <row r="1152" spans="13:15" x14ac:dyDescent="0.2">
      <c r="M1152" s="296"/>
      <c r="N1152" s="296"/>
      <c r="O1152" s="296"/>
    </row>
    <row r="1153" spans="13:15" x14ac:dyDescent="0.2">
      <c r="M1153" s="296"/>
      <c r="N1153" s="296"/>
      <c r="O1153" s="296"/>
    </row>
    <row r="1154" spans="13:15" x14ac:dyDescent="0.2">
      <c r="M1154" s="296"/>
      <c r="N1154" s="296"/>
      <c r="O1154" s="296"/>
    </row>
    <row r="1155" spans="13:15" x14ac:dyDescent="0.2">
      <c r="M1155" s="296"/>
      <c r="N1155" s="296"/>
      <c r="O1155" s="296"/>
    </row>
    <row r="1156" spans="13:15" x14ac:dyDescent="0.2">
      <c r="M1156" s="296"/>
      <c r="N1156" s="296"/>
      <c r="O1156" s="296"/>
    </row>
    <row r="1157" spans="13:15" x14ac:dyDescent="0.2">
      <c r="M1157" s="296"/>
      <c r="N1157" s="296"/>
      <c r="O1157" s="296"/>
    </row>
    <row r="1158" spans="13:15" x14ac:dyDescent="0.2">
      <c r="M1158" s="296"/>
      <c r="N1158" s="296"/>
      <c r="O1158" s="296"/>
    </row>
    <row r="1159" spans="13:15" x14ac:dyDescent="0.2">
      <c r="M1159" s="296"/>
      <c r="N1159" s="296"/>
      <c r="O1159" s="296"/>
    </row>
    <row r="1160" spans="13:15" x14ac:dyDescent="0.2">
      <c r="M1160" s="296"/>
      <c r="N1160" s="296"/>
      <c r="O1160" s="296"/>
    </row>
    <row r="1161" spans="13:15" x14ac:dyDescent="0.2">
      <c r="M1161" s="296"/>
      <c r="N1161" s="296"/>
      <c r="O1161" s="296"/>
    </row>
    <row r="1162" spans="13:15" x14ac:dyDescent="0.2">
      <c r="M1162" s="296"/>
      <c r="N1162" s="296"/>
      <c r="O1162" s="296"/>
    </row>
    <row r="1163" spans="13:15" x14ac:dyDescent="0.2">
      <c r="M1163" s="296"/>
      <c r="N1163" s="296"/>
      <c r="O1163" s="296"/>
    </row>
    <row r="1164" spans="13:15" x14ac:dyDescent="0.2">
      <c r="M1164" s="296"/>
      <c r="N1164" s="296"/>
      <c r="O1164" s="296"/>
    </row>
    <row r="1165" spans="13:15" x14ac:dyDescent="0.2">
      <c r="M1165" s="296"/>
      <c r="N1165" s="296"/>
      <c r="O1165" s="296"/>
    </row>
    <row r="1166" spans="13:15" x14ac:dyDescent="0.2">
      <c r="M1166" s="296"/>
      <c r="N1166" s="296"/>
      <c r="O1166" s="296"/>
    </row>
    <row r="1167" spans="13:15" x14ac:dyDescent="0.2">
      <c r="M1167" s="296"/>
      <c r="N1167" s="296"/>
      <c r="O1167" s="296"/>
    </row>
    <row r="1168" spans="13:15" x14ac:dyDescent="0.2">
      <c r="M1168" s="296"/>
      <c r="N1168" s="296"/>
      <c r="O1168" s="296"/>
    </row>
    <row r="1169" spans="13:15" x14ac:dyDescent="0.2">
      <c r="M1169" s="296"/>
      <c r="N1169" s="296"/>
      <c r="O1169" s="296"/>
    </row>
    <row r="1170" spans="13:15" x14ac:dyDescent="0.2">
      <c r="M1170" s="296"/>
      <c r="N1170" s="296"/>
      <c r="O1170" s="296"/>
    </row>
    <row r="1171" spans="13:15" x14ac:dyDescent="0.2">
      <c r="M1171" s="296"/>
      <c r="N1171" s="296"/>
      <c r="O1171" s="296"/>
    </row>
    <row r="1172" spans="13:15" x14ac:dyDescent="0.2">
      <c r="M1172" s="296"/>
      <c r="N1172" s="296"/>
      <c r="O1172" s="296"/>
    </row>
    <row r="1173" spans="13:15" x14ac:dyDescent="0.2">
      <c r="M1173" s="296"/>
      <c r="N1173" s="296"/>
      <c r="O1173" s="296"/>
    </row>
    <row r="1174" spans="13:15" x14ac:dyDescent="0.2">
      <c r="M1174" s="296"/>
      <c r="N1174" s="296"/>
      <c r="O1174" s="296"/>
    </row>
    <row r="1175" spans="13:15" x14ac:dyDescent="0.2">
      <c r="M1175" s="296"/>
      <c r="N1175" s="296"/>
      <c r="O1175" s="296"/>
    </row>
    <row r="1176" spans="13:15" x14ac:dyDescent="0.2">
      <c r="M1176" s="296"/>
      <c r="N1176" s="296"/>
      <c r="O1176" s="296"/>
    </row>
    <row r="1177" spans="13:15" x14ac:dyDescent="0.2">
      <c r="M1177" s="296"/>
      <c r="N1177" s="296"/>
      <c r="O1177" s="296"/>
    </row>
    <row r="1178" spans="13:15" x14ac:dyDescent="0.2">
      <c r="M1178" s="296"/>
      <c r="N1178" s="296"/>
      <c r="O1178" s="296"/>
    </row>
    <row r="1179" spans="13:15" x14ac:dyDescent="0.2">
      <c r="M1179" s="296"/>
      <c r="N1179" s="296"/>
      <c r="O1179" s="296"/>
    </row>
    <row r="1180" spans="13:15" x14ac:dyDescent="0.2">
      <c r="M1180" s="296"/>
      <c r="N1180" s="296"/>
      <c r="O1180" s="296"/>
    </row>
    <row r="1181" spans="13:15" x14ac:dyDescent="0.2">
      <c r="M1181" s="296"/>
      <c r="N1181" s="296"/>
      <c r="O1181" s="296"/>
    </row>
    <row r="1182" spans="13:15" x14ac:dyDescent="0.2">
      <c r="M1182" s="296"/>
      <c r="N1182" s="296"/>
      <c r="O1182" s="296"/>
    </row>
    <row r="1183" spans="13:15" x14ac:dyDescent="0.2">
      <c r="M1183" s="296"/>
      <c r="N1183" s="296"/>
      <c r="O1183" s="296"/>
    </row>
    <row r="1184" spans="13:15" x14ac:dyDescent="0.2">
      <c r="M1184" s="296"/>
      <c r="N1184" s="296"/>
      <c r="O1184" s="296"/>
    </row>
    <row r="1185" spans="13:15" x14ac:dyDescent="0.2">
      <c r="M1185" s="296"/>
      <c r="N1185" s="296"/>
      <c r="O1185" s="296"/>
    </row>
    <row r="1186" spans="13:15" x14ac:dyDescent="0.2">
      <c r="M1186" s="296"/>
      <c r="N1186" s="296"/>
      <c r="O1186" s="296"/>
    </row>
    <row r="1187" spans="13:15" x14ac:dyDescent="0.2">
      <c r="M1187" s="296"/>
      <c r="N1187" s="296"/>
      <c r="O1187" s="296"/>
    </row>
    <row r="1188" spans="13:15" x14ac:dyDescent="0.2">
      <c r="M1188" s="296"/>
      <c r="N1188" s="296"/>
      <c r="O1188" s="296"/>
    </row>
    <row r="1189" spans="13:15" x14ac:dyDescent="0.2">
      <c r="M1189" s="296"/>
      <c r="N1189" s="296"/>
      <c r="O1189" s="296"/>
    </row>
    <row r="1190" spans="13:15" x14ac:dyDescent="0.2">
      <c r="M1190" s="296"/>
      <c r="N1190" s="296"/>
      <c r="O1190" s="296"/>
    </row>
    <row r="1191" spans="13:15" x14ac:dyDescent="0.2">
      <c r="M1191" s="296"/>
      <c r="N1191" s="296"/>
      <c r="O1191" s="296"/>
    </row>
    <row r="1192" spans="13:15" x14ac:dyDescent="0.2">
      <c r="M1192" s="296"/>
      <c r="N1192" s="296"/>
      <c r="O1192" s="296"/>
    </row>
    <row r="1193" spans="13:15" x14ac:dyDescent="0.2">
      <c r="M1193" s="296"/>
      <c r="N1193" s="296"/>
      <c r="O1193" s="296"/>
    </row>
    <row r="1194" spans="13:15" x14ac:dyDescent="0.2">
      <c r="M1194" s="296"/>
      <c r="N1194" s="296"/>
      <c r="O1194" s="296"/>
    </row>
    <row r="1195" spans="13:15" x14ac:dyDescent="0.2">
      <c r="M1195" s="296"/>
      <c r="N1195" s="296"/>
      <c r="O1195" s="296"/>
    </row>
    <row r="1196" spans="13:15" x14ac:dyDescent="0.2">
      <c r="M1196" s="296"/>
      <c r="N1196" s="296"/>
      <c r="O1196" s="296"/>
    </row>
    <row r="1197" spans="13:15" x14ac:dyDescent="0.2">
      <c r="M1197" s="296"/>
      <c r="N1197" s="296"/>
      <c r="O1197" s="296"/>
    </row>
    <row r="1198" spans="13:15" x14ac:dyDescent="0.2">
      <c r="M1198" s="296"/>
      <c r="N1198" s="296"/>
      <c r="O1198" s="296"/>
    </row>
    <row r="1199" spans="13:15" x14ac:dyDescent="0.2">
      <c r="M1199" s="296"/>
      <c r="N1199" s="296"/>
      <c r="O1199" s="296"/>
    </row>
    <row r="1200" spans="13:15" x14ac:dyDescent="0.2">
      <c r="M1200" s="296"/>
      <c r="N1200" s="296"/>
      <c r="O1200" s="296"/>
    </row>
    <row r="1201" spans="13:15" x14ac:dyDescent="0.2">
      <c r="M1201" s="296"/>
      <c r="N1201" s="296"/>
      <c r="O1201" s="296"/>
    </row>
    <row r="1202" spans="13:15" x14ac:dyDescent="0.2">
      <c r="M1202" s="296"/>
      <c r="N1202" s="296"/>
      <c r="O1202" s="296"/>
    </row>
    <row r="1203" spans="13:15" x14ac:dyDescent="0.2">
      <c r="M1203" s="296"/>
      <c r="N1203" s="296"/>
      <c r="O1203" s="296"/>
    </row>
    <row r="1204" spans="13:15" x14ac:dyDescent="0.2">
      <c r="M1204" s="296"/>
      <c r="N1204" s="296"/>
      <c r="O1204" s="296"/>
    </row>
    <row r="1205" spans="13:15" x14ac:dyDescent="0.2">
      <c r="M1205" s="296"/>
      <c r="N1205" s="296"/>
      <c r="O1205" s="296"/>
    </row>
    <row r="1206" spans="13:15" x14ac:dyDescent="0.2">
      <c r="M1206" s="296"/>
      <c r="N1206" s="296"/>
      <c r="O1206" s="296"/>
    </row>
    <row r="1207" spans="13:15" x14ac:dyDescent="0.2">
      <c r="M1207" s="296"/>
      <c r="N1207" s="296"/>
      <c r="O1207" s="296"/>
    </row>
    <row r="1208" spans="13:15" x14ac:dyDescent="0.2">
      <c r="M1208" s="296"/>
      <c r="N1208" s="296"/>
      <c r="O1208" s="296"/>
    </row>
    <row r="1209" spans="13:15" x14ac:dyDescent="0.2">
      <c r="M1209" s="296"/>
      <c r="N1209" s="296"/>
      <c r="O1209" s="296"/>
    </row>
    <row r="1210" spans="13:15" x14ac:dyDescent="0.2">
      <c r="M1210" s="296"/>
      <c r="N1210" s="296"/>
      <c r="O1210" s="296"/>
    </row>
    <row r="1211" spans="13:15" x14ac:dyDescent="0.2">
      <c r="M1211" s="296"/>
      <c r="N1211" s="296"/>
      <c r="O1211" s="296"/>
    </row>
    <row r="1212" spans="13:15" x14ac:dyDescent="0.2">
      <c r="M1212" s="296"/>
      <c r="N1212" s="296"/>
      <c r="O1212" s="296"/>
    </row>
    <row r="1213" spans="13:15" x14ac:dyDescent="0.2">
      <c r="M1213" s="296"/>
      <c r="N1213" s="296"/>
      <c r="O1213" s="296"/>
    </row>
    <row r="1214" spans="13:15" x14ac:dyDescent="0.2">
      <c r="M1214" s="296"/>
      <c r="N1214" s="296"/>
      <c r="O1214" s="296"/>
    </row>
    <row r="1215" spans="13:15" x14ac:dyDescent="0.2">
      <c r="M1215" s="296"/>
      <c r="N1215" s="296"/>
      <c r="O1215" s="296"/>
    </row>
    <row r="1216" spans="13:15" x14ac:dyDescent="0.2">
      <c r="M1216" s="296"/>
      <c r="N1216" s="296"/>
      <c r="O1216" s="296"/>
    </row>
    <row r="1217" spans="13:15" x14ac:dyDescent="0.2">
      <c r="M1217" s="296"/>
      <c r="N1217" s="296"/>
      <c r="O1217" s="296"/>
    </row>
    <row r="1218" spans="13:15" x14ac:dyDescent="0.2">
      <c r="M1218" s="296"/>
      <c r="N1218" s="296"/>
      <c r="O1218" s="296"/>
    </row>
    <row r="1219" spans="13:15" x14ac:dyDescent="0.2">
      <c r="M1219" s="296"/>
      <c r="N1219" s="296"/>
      <c r="O1219" s="296"/>
    </row>
    <row r="1220" spans="13:15" x14ac:dyDescent="0.2">
      <c r="M1220" s="296"/>
      <c r="N1220" s="296"/>
      <c r="O1220" s="296"/>
    </row>
    <row r="1221" spans="13:15" x14ac:dyDescent="0.2">
      <c r="M1221" s="296"/>
      <c r="N1221" s="296"/>
      <c r="O1221" s="296"/>
    </row>
    <row r="1222" spans="13:15" x14ac:dyDescent="0.2">
      <c r="M1222" s="296"/>
      <c r="N1222" s="296"/>
      <c r="O1222" s="296"/>
    </row>
    <row r="1223" spans="13:15" x14ac:dyDescent="0.2">
      <c r="M1223" s="296"/>
      <c r="N1223" s="296"/>
      <c r="O1223" s="296"/>
    </row>
    <row r="1224" spans="13:15" x14ac:dyDescent="0.2">
      <c r="M1224" s="296"/>
      <c r="N1224" s="296"/>
      <c r="O1224" s="296"/>
    </row>
    <row r="1225" spans="13:15" x14ac:dyDescent="0.2">
      <c r="M1225" s="296"/>
      <c r="N1225" s="296"/>
      <c r="O1225" s="296"/>
    </row>
    <row r="1226" spans="13:15" x14ac:dyDescent="0.2">
      <c r="M1226" s="296"/>
      <c r="N1226" s="296"/>
      <c r="O1226" s="296"/>
    </row>
    <row r="1227" spans="13:15" x14ac:dyDescent="0.2">
      <c r="M1227" s="296"/>
      <c r="N1227" s="296"/>
      <c r="O1227" s="296"/>
    </row>
    <row r="1228" spans="13:15" x14ac:dyDescent="0.2">
      <c r="M1228" s="296"/>
      <c r="N1228" s="296"/>
      <c r="O1228" s="296"/>
    </row>
    <row r="1229" spans="13:15" x14ac:dyDescent="0.2">
      <c r="M1229" s="296"/>
      <c r="N1229" s="296"/>
      <c r="O1229" s="296"/>
    </row>
    <row r="1230" spans="13:15" x14ac:dyDescent="0.2">
      <c r="M1230" s="296"/>
      <c r="N1230" s="296"/>
      <c r="O1230" s="296"/>
    </row>
    <row r="1231" spans="13:15" x14ac:dyDescent="0.2">
      <c r="M1231" s="296"/>
      <c r="N1231" s="296"/>
      <c r="O1231" s="296"/>
    </row>
    <row r="1232" spans="13:15" x14ac:dyDescent="0.2">
      <c r="M1232" s="296"/>
      <c r="N1232" s="296"/>
      <c r="O1232" s="296"/>
    </row>
    <row r="1233" spans="13:15" x14ac:dyDescent="0.2">
      <c r="M1233" s="296"/>
      <c r="N1233" s="296"/>
      <c r="O1233" s="296"/>
    </row>
    <row r="1234" spans="13:15" x14ac:dyDescent="0.2">
      <c r="M1234" s="296"/>
      <c r="N1234" s="296"/>
      <c r="O1234" s="296"/>
    </row>
    <row r="1235" spans="13:15" x14ac:dyDescent="0.2">
      <c r="M1235" s="296"/>
      <c r="N1235" s="296"/>
      <c r="O1235" s="296"/>
    </row>
    <row r="1236" spans="13:15" x14ac:dyDescent="0.2">
      <c r="M1236" s="296"/>
      <c r="N1236" s="296"/>
      <c r="O1236" s="296"/>
    </row>
    <row r="1237" spans="13:15" x14ac:dyDescent="0.2">
      <c r="M1237" s="296"/>
      <c r="N1237" s="296"/>
      <c r="O1237" s="296"/>
    </row>
    <row r="1238" spans="13:15" x14ac:dyDescent="0.2">
      <c r="M1238" s="296"/>
      <c r="N1238" s="296"/>
      <c r="O1238" s="296"/>
    </row>
    <row r="1239" spans="13:15" x14ac:dyDescent="0.2">
      <c r="M1239" s="296"/>
      <c r="N1239" s="296"/>
      <c r="O1239" s="296"/>
    </row>
    <row r="1240" spans="13:15" x14ac:dyDescent="0.2">
      <c r="M1240" s="296"/>
      <c r="N1240" s="296"/>
      <c r="O1240" s="296"/>
    </row>
    <row r="1241" spans="13:15" x14ac:dyDescent="0.2">
      <c r="M1241" s="296"/>
      <c r="N1241" s="296"/>
      <c r="O1241" s="296"/>
    </row>
    <row r="1242" spans="13:15" x14ac:dyDescent="0.2">
      <c r="M1242" s="296"/>
      <c r="N1242" s="296"/>
      <c r="O1242" s="296"/>
    </row>
    <row r="1243" spans="13:15" x14ac:dyDescent="0.2">
      <c r="M1243" s="296"/>
      <c r="N1243" s="296"/>
      <c r="O1243" s="296"/>
    </row>
    <row r="1244" spans="13:15" x14ac:dyDescent="0.2">
      <c r="M1244" s="296"/>
      <c r="N1244" s="296"/>
      <c r="O1244" s="296"/>
    </row>
    <row r="1245" spans="13:15" x14ac:dyDescent="0.2">
      <c r="M1245" s="296"/>
      <c r="N1245" s="296"/>
      <c r="O1245" s="296"/>
    </row>
    <row r="1246" spans="13:15" x14ac:dyDescent="0.2">
      <c r="M1246" s="296"/>
      <c r="N1246" s="296"/>
      <c r="O1246" s="296"/>
    </row>
    <row r="1247" spans="13:15" x14ac:dyDescent="0.2">
      <c r="M1247" s="296"/>
      <c r="N1247" s="296"/>
      <c r="O1247" s="296"/>
    </row>
    <row r="1248" spans="13:15" x14ac:dyDescent="0.2">
      <c r="M1248" s="296"/>
      <c r="N1248" s="296"/>
      <c r="O1248" s="296"/>
    </row>
    <row r="1249" spans="13:15" x14ac:dyDescent="0.2">
      <c r="M1249" s="296"/>
      <c r="N1249" s="296"/>
      <c r="O1249" s="296"/>
    </row>
    <row r="1250" spans="13:15" x14ac:dyDescent="0.2">
      <c r="M1250" s="296"/>
      <c r="N1250" s="296"/>
      <c r="O1250" s="296"/>
    </row>
    <row r="1251" spans="13:15" x14ac:dyDescent="0.2">
      <c r="M1251" s="296"/>
      <c r="N1251" s="296"/>
      <c r="O1251" s="296"/>
    </row>
    <row r="1252" spans="13:15" x14ac:dyDescent="0.2">
      <c r="M1252" s="296"/>
      <c r="N1252" s="296"/>
      <c r="O1252" s="296"/>
    </row>
    <row r="1253" spans="13:15" x14ac:dyDescent="0.2">
      <c r="M1253" s="296"/>
      <c r="N1253" s="296"/>
      <c r="O1253" s="296"/>
    </row>
    <row r="1254" spans="13:15" x14ac:dyDescent="0.2">
      <c r="M1254" s="296"/>
      <c r="N1254" s="296"/>
      <c r="O1254" s="296"/>
    </row>
    <row r="1255" spans="13:15" x14ac:dyDescent="0.2">
      <c r="M1255" s="296"/>
      <c r="N1255" s="296"/>
      <c r="O1255" s="296"/>
    </row>
    <row r="1256" spans="13:15" x14ac:dyDescent="0.2">
      <c r="M1256" s="296"/>
      <c r="N1256" s="296"/>
      <c r="O1256" s="296"/>
    </row>
    <row r="1257" spans="13:15" x14ac:dyDescent="0.2">
      <c r="M1257" s="296"/>
      <c r="N1257" s="296"/>
      <c r="O1257" s="296"/>
    </row>
    <row r="1258" spans="13:15" x14ac:dyDescent="0.2">
      <c r="M1258" s="296"/>
      <c r="N1258" s="296"/>
      <c r="O1258" s="296"/>
    </row>
    <row r="1259" spans="13:15" x14ac:dyDescent="0.2">
      <c r="M1259" s="296"/>
      <c r="N1259" s="296"/>
      <c r="O1259" s="296"/>
    </row>
    <row r="1260" spans="13:15" x14ac:dyDescent="0.2">
      <c r="M1260" s="296"/>
      <c r="N1260" s="296"/>
      <c r="O1260" s="296"/>
    </row>
    <row r="1261" spans="13:15" x14ac:dyDescent="0.2">
      <c r="M1261" s="296"/>
      <c r="N1261" s="296"/>
      <c r="O1261" s="296"/>
    </row>
    <row r="1262" spans="13:15" x14ac:dyDescent="0.2">
      <c r="M1262" s="296"/>
      <c r="N1262" s="296"/>
      <c r="O1262" s="296"/>
    </row>
    <row r="1263" spans="13:15" x14ac:dyDescent="0.2">
      <c r="M1263" s="296"/>
      <c r="N1263" s="296"/>
      <c r="O1263" s="296"/>
    </row>
    <row r="1264" spans="13:15" x14ac:dyDescent="0.2">
      <c r="M1264" s="296"/>
      <c r="N1264" s="296"/>
      <c r="O1264" s="296"/>
    </row>
    <row r="1265" spans="13:15" x14ac:dyDescent="0.2">
      <c r="M1265" s="296"/>
      <c r="N1265" s="296"/>
      <c r="O1265" s="296"/>
    </row>
    <row r="1266" spans="13:15" x14ac:dyDescent="0.2">
      <c r="M1266" s="296"/>
      <c r="N1266" s="296"/>
      <c r="O1266" s="296"/>
    </row>
    <row r="1267" spans="13:15" x14ac:dyDescent="0.2">
      <c r="M1267" s="296"/>
      <c r="N1267" s="296"/>
      <c r="O1267" s="296"/>
    </row>
    <row r="1268" spans="13:15" x14ac:dyDescent="0.2">
      <c r="M1268" s="296"/>
      <c r="N1268" s="296"/>
      <c r="O1268" s="296"/>
    </row>
    <row r="1269" spans="13:15" x14ac:dyDescent="0.2">
      <c r="M1269" s="296"/>
      <c r="N1269" s="296"/>
      <c r="O1269" s="296"/>
    </row>
    <row r="1270" spans="13:15" x14ac:dyDescent="0.2">
      <c r="M1270" s="296"/>
      <c r="N1270" s="296"/>
      <c r="O1270" s="296"/>
    </row>
    <row r="1271" spans="13:15" x14ac:dyDescent="0.2">
      <c r="M1271" s="296"/>
      <c r="N1271" s="296"/>
      <c r="O1271" s="296"/>
    </row>
    <row r="1272" spans="13:15" x14ac:dyDescent="0.2">
      <c r="M1272" s="296"/>
      <c r="N1272" s="296"/>
      <c r="O1272" s="296"/>
    </row>
    <row r="1273" spans="13:15" x14ac:dyDescent="0.2">
      <c r="M1273" s="296"/>
      <c r="N1273" s="296"/>
      <c r="O1273" s="296"/>
    </row>
    <row r="1274" spans="13:15" x14ac:dyDescent="0.2">
      <c r="M1274" s="296"/>
      <c r="N1274" s="296"/>
      <c r="O1274" s="296"/>
    </row>
    <row r="1275" spans="13:15" x14ac:dyDescent="0.2">
      <c r="M1275" s="296"/>
      <c r="N1275" s="296"/>
      <c r="O1275" s="296"/>
    </row>
    <row r="1276" spans="13:15" x14ac:dyDescent="0.2">
      <c r="M1276" s="296"/>
      <c r="N1276" s="296"/>
      <c r="O1276" s="296"/>
    </row>
    <row r="1277" spans="13:15" x14ac:dyDescent="0.2">
      <c r="M1277" s="296"/>
      <c r="N1277" s="296"/>
      <c r="O1277" s="296"/>
    </row>
    <row r="1278" spans="13:15" x14ac:dyDescent="0.2">
      <c r="M1278" s="296"/>
      <c r="N1278" s="296"/>
      <c r="O1278" s="296"/>
    </row>
    <row r="1279" spans="13:15" x14ac:dyDescent="0.2">
      <c r="M1279" s="296"/>
      <c r="N1279" s="296"/>
      <c r="O1279" s="296"/>
    </row>
    <row r="1280" spans="13:15" x14ac:dyDescent="0.2">
      <c r="M1280" s="296"/>
      <c r="N1280" s="296"/>
      <c r="O1280" s="296"/>
    </row>
    <row r="1281" spans="13:15" x14ac:dyDescent="0.2">
      <c r="M1281" s="296"/>
      <c r="N1281" s="296"/>
      <c r="O1281" s="296"/>
    </row>
    <row r="1282" spans="13:15" x14ac:dyDescent="0.2">
      <c r="M1282" s="296"/>
      <c r="N1282" s="296"/>
      <c r="O1282" s="296"/>
    </row>
    <row r="1283" spans="13:15" x14ac:dyDescent="0.2">
      <c r="M1283" s="296"/>
      <c r="N1283" s="296"/>
      <c r="O1283" s="296"/>
    </row>
    <row r="1284" spans="13:15" x14ac:dyDescent="0.2">
      <c r="M1284" s="296"/>
      <c r="N1284" s="296"/>
      <c r="O1284" s="296"/>
    </row>
    <row r="1285" spans="13:15" x14ac:dyDescent="0.2">
      <c r="M1285" s="296"/>
      <c r="N1285" s="296"/>
      <c r="O1285" s="296"/>
    </row>
    <row r="1286" spans="13:15" x14ac:dyDescent="0.2">
      <c r="M1286" s="296"/>
      <c r="N1286" s="296"/>
      <c r="O1286" s="296"/>
    </row>
    <row r="1287" spans="13:15" x14ac:dyDescent="0.2">
      <c r="M1287" s="296"/>
      <c r="N1287" s="296"/>
      <c r="O1287" s="296"/>
    </row>
    <row r="1288" spans="13:15" x14ac:dyDescent="0.2">
      <c r="M1288" s="296"/>
      <c r="N1288" s="296"/>
      <c r="O1288" s="296"/>
    </row>
    <row r="1289" spans="13:15" x14ac:dyDescent="0.2">
      <c r="M1289" s="296"/>
      <c r="N1289" s="296"/>
      <c r="O1289" s="296"/>
    </row>
    <row r="1290" spans="13:15" x14ac:dyDescent="0.2">
      <c r="M1290" s="296"/>
      <c r="N1290" s="296"/>
      <c r="O1290" s="296"/>
    </row>
    <row r="1291" spans="13:15" x14ac:dyDescent="0.2">
      <c r="M1291" s="296"/>
      <c r="N1291" s="296"/>
      <c r="O1291" s="296"/>
    </row>
    <row r="1292" spans="13:15" x14ac:dyDescent="0.2">
      <c r="M1292" s="296"/>
      <c r="N1292" s="296"/>
      <c r="O1292" s="296"/>
    </row>
    <row r="1293" spans="13:15" x14ac:dyDescent="0.2">
      <c r="M1293" s="296"/>
      <c r="N1293" s="296"/>
      <c r="O1293" s="296"/>
    </row>
    <row r="1294" spans="13:15" x14ac:dyDescent="0.2">
      <c r="M1294" s="296"/>
      <c r="N1294" s="296"/>
      <c r="O1294" s="296"/>
    </row>
    <row r="1295" spans="13:15" x14ac:dyDescent="0.2">
      <c r="M1295" s="296"/>
      <c r="N1295" s="296"/>
      <c r="O1295" s="296"/>
    </row>
    <row r="1296" spans="13:15" x14ac:dyDescent="0.2">
      <c r="M1296" s="296"/>
      <c r="N1296" s="296"/>
      <c r="O1296" s="296"/>
    </row>
    <row r="1297" spans="13:15" x14ac:dyDescent="0.2">
      <c r="M1297" s="296"/>
      <c r="N1297" s="296"/>
      <c r="O1297" s="296"/>
    </row>
    <row r="1298" spans="13:15" x14ac:dyDescent="0.2">
      <c r="M1298" s="296"/>
      <c r="N1298" s="296"/>
      <c r="O1298" s="296"/>
    </row>
    <row r="1299" spans="13:15" x14ac:dyDescent="0.2">
      <c r="M1299" s="296"/>
      <c r="N1299" s="296"/>
      <c r="O1299" s="296"/>
    </row>
    <row r="1300" spans="13:15" x14ac:dyDescent="0.2">
      <c r="M1300" s="296"/>
      <c r="N1300" s="296"/>
      <c r="O1300" s="296"/>
    </row>
    <row r="1301" spans="13:15" x14ac:dyDescent="0.2">
      <c r="M1301" s="296"/>
      <c r="N1301" s="296"/>
      <c r="O1301" s="296"/>
    </row>
    <row r="1302" spans="13:15" x14ac:dyDescent="0.2">
      <c r="M1302" s="296"/>
      <c r="N1302" s="296"/>
      <c r="O1302" s="296"/>
    </row>
    <row r="1303" spans="13:15" x14ac:dyDescent="0.2">
      <c r="M1303" s="296"/>
      <c r="N1303" s="296"/>
      <c r="O1303" s="296"/>
    </row>
    <row r="1304" spans="13:15" x14ac:dyDescent="0.2">
      <c r="M1304" s="296"/>
      <c r="N1304" s="296"/>
      <c r="O1304" s="296"/>
    </row>
    <row r="1305" spans="13:15" x14ac:dyDescent="0.2">
      <c r="M1305" s="296"/>
      <c r="N1305" s="296"/>
      <c r="O1305" s="296"/>
    </row>
    <row r="1306" spans="13:15" x14ac:dyDescent="0.2">
      <c r="M1306" s="296"/>
      <c r="N1306" s="296"/>
      <c r="O1306" s="296"/>
    </row>
    <row r="1307" spans="13:15" x14ac:dyDescent="0.2">
      <c r="M1307" s="296"/>
      <c r="N1307" s="296"/>
      <c r="O1307" s="296"/>
    </row>
    <row r="1308" spans="13:15" x14ac:dyDescent="0.2">
      <c r="M1308" s="296"/>
      <c r="N1308" s="296"/>
      <c r="O1308" s="296"/>
    </row>
    <row r="1309" spans="13:15" x14ac:dyDescent="0.2">
      <c r="M1309" s="296"/>
      <c r="N1309" s="296"/>
      <c r="O1309" s="296"/>
    </row>
    <row r="1310" spans="13:15" x14ac:dyDescent="0.2">
      <c r="M1310" s="296"/>
      <c r="N1310" s="296"/>
      <c r="O1310" s="296"/>
    </row>
    <row r="1311" spans="13:15" x14ac:dyDescent="0.2">
      <c r="M1311" s="296"/>
      <c r="N1311" s="296"/>
      <c r="O1311" s="296"/>
    </row>
    <row r="1312" spans="13:15" x14ac:dyDescent="0.2">
      <c r="M1312" s="296"/>
      <c r="N1312" s="296"/>
      <c r="O1312" s="296"/>
    </row>
    <row r="1313" spans="13:15" x14ac:dyDescent="0.2">
      <c r="M1313" s="296"/>
      <c r="N1313" s="296"/>
      <c r="O1313" s="296"/>
    </row>
    <row r="1314" spans="13:15" x14ac:dyDescent="0.2">
      <c r="M1314" s="296"/>
      <c r="N1314" s="296"/>
      <c r="O1314" s="296"/>
    </row>
    <row r="1315" spans="13:15" x14ac:dyDescent="0.2">
      <c r="M1315" s="296"/>
      <c r="N1315" s="296"/>
      <c r="O1315" s="296"/>
    </row>
    <row r="1316" spans="13:15" x14ac:dyDescent="0.2">
      <c r="M1316" s="296"/>
      <c r="N1316" s="296"/>
      <c r="O1316" s="296"/>
    </row>
    <row r="1317" spans="13:15" x14ac:dyDescent="0.2">
      <c r="M1317" s="296"/>
      <c r="N1317" s="296"/>
      <c r="O1317" s="296"/>
    </row>
    <row r="1318" spans="13:15" x14ac:dyDescent="0.2">
      <c r="M1318" s="296"/>
      <c r="N1318" s="296"/>
      <c r="O1318" s="296"/>
    </row>
    <row r="1319" spans="13:15" x14ac:dyDescent="0.2">
      <c r="M1319" s="296"/>
      <c r="N1319" s="296"/>
      <c r="O1319" s="296"/>
    </row>
    <row r="1320" spans="13:15" x14ac:dyDescent="0.2">
      <c r="M1320" s="296"/>
      <c r="N1320" s="296"/>
      <c r="O1320" s="296"/>
    </row>
    <row r="1321" spans="13:15" x14ac:dyDescent="0.2">
      <c r="M1321" s="296"/>
      <c r="N1321" s="296"/>
      <c r="O1321" s="296"/>
    </row>
    <row r="1322" spans="13:15" x14ac:dyDescent="0.2">
      <c r="M1322" s="296"/>
      <c r="N1322" s="296"/>
      <c r="O1322" s="296"/>
    </row>
    <row r="1323" spans="13:15" x14ac:dyDescent="0.2">
      <c r="M1323" s="296"/>
      <c r="N1323" s="296"/>
      <c r="O1323" s="296"/>
    </row>
    <row r="1324" spans="13:15" x14ac:dyDescent="0.2">
      <c r="M1324" s="296"/>
      <c r="N1324" s="296"/>
      <c r="O1324" s="296"/>
    </row>
    <row r="1325" spans="13:15" x14ac:dyDescent="0.2">
      <c r="M1325" s="296"/>
      <c r="N1325" s="296"/>
      <c r="O1325" s="296"/>
    </row>
    <row r="1326" spans="13:15" x14ac:dyDescent="0.2">
      <c r="M1326" s="296"/>
      <c r="N1326" s="296"/>
      <c r="O1326" s="296"/>
    </row>
    <row r="1327" spans="13:15" x14ac:dyDescent="0.2">
      <c r="M1327" s="296"/>
      <c r="N1327" s="296"/>
      <c r="O1327" s="296"/>
    </row>
    <row r="1328" spans="13:15" x14ac:dyDescent="0.2">
      <c r="M1328" s="296"/>
      <c r="N1328" s="296"/>
      <c r="O1328" s="296"/>
    </row>
    <row r="1329" spans="13:15" x14ac:dyDescent="0.2">
      <c r="M1329" s="296"/>
      <c r="N1329" s="296"/>
      <c r="O1329" s="296"/>
    </row>
    <row r="1330" spans="13:15" x14ac:dyDescent="0.2">
      <c r="M1330" s="296"/>
      <c r="N1330" s="296"/>
      <c r="O1330" s="296"/>
    </row>
    <row r="1331" spans="13:15" x14ac:dyDescent="0.2">
      <c r="M1331" s="296"/>
      <c r="N1331" s="296"/>
      <c r="O1331" s="296"/>
    </row>
    <row r="1332" spans="13:15" x14ac:dyDescent="0.2">
      <c r="M1332" s="296"/>
      <c r="N1332" s="296"/>
      <c r="O1332" s="296"/>
    </row>
    <row r="1333" spans="13:15" x14ac:dyDescent="0.2">
      <c r="M1333" s="296"/>
      <c r="N1333" s="296"/>
      <c r="O1333" s="296"/>
    </row>
    <row r="1334" spans="13:15" x14ac:dyDescent="0.2">
      <c r="M1334" s="296"/>
      <c r="N1334" s="296"/>
      <c r="O1334" s="296"/>
    </row>
    <row r="1335" spans="13:15" x14ac:dyDescent="0.2">
      <c r="M1335" s="296"/>
      <c r="N1335" s="296"/>
      <c r="O1335" s="296"/>
    </row>
    <row r="1336" spans="13:15" x14ac:dyDescent="0.2">
      <c r="M1336" s="296"/>
      <c r="N1336" s="296"/>
      <c r="O1336" s="296"/>
    </row>
    <row r="1337" spans="13:15" x14ac:dyDescent="0.2">
      <c r="M1337" s="296"/>
      <c r="N1337" s="296"/>
      <c r="O1337" s="296"/>
    </row>
    <row r="1338" spans="13:15" x14ac:dyDescent="0.2">
      <c r="M1338" s="296"/>
      <c r="N1338" s="296"/>
      <c r="O1338" s="296"/>
    </row>
    <row r="1339" spans="13:15" x14ac:dyDescent="0.2">
      <c r="M1339" s="296"/>
      <c r="N1339" s="296"/>
      <c r="O1339" s="296"/>
    </row>
    <row r="1340" spans="13:15" x14ac:dyDescent="0.2">
      <c r="M1340" s="296"/>
      <c r="N1340" s="296"/>
      <c r="O1340" s="296"/>
    </row>
    <row r="1341" spans="13:15" x14ac:dyDescent="0.2">
      <c r="M1341" s="296"/>
      <c r="N1341" s="296"/>
      <c r="O1341" s="296"/>
    </row>
    <row r="1342" spans="13:15" x14ac:dyDescent="0.2">
      <c r="M1342" s="296"/>
      <c r="N1342" s="296"/>
      <c r="O1342" s="296"/>
    </row>
    <row r="1343" spans="13:15" x14ac:dyDescent="0.2">
      <c r="M1343" s="296"/>
      <c r="N1343" s="296"/>
      <c r="O1343" s="296"/>
    </row>
    <row r="1344" spans="13:15" x14ac:dyDescent="0.2">
      <c r="M1344" s="296"/>
      <c r="N1344" s="296"/>
      <c r="O1344" s="296"/>
    </row>
    <row r="1345" spans="13:15" x14ac:dyDescent="0.2">
      <c r="M1345" s="296"/>
      <c r="N1345" s="296"/>
      <c r="O1345" s="296"/>
    </row>
    <row r="1346" spans="13:15" x14ac:dyDescent="0.2">
      <c r="M1346" s="296"/>
      <c r="N1346" s="296"/>
      <c r="O1346" s="296"/>
    </row>
    <row r="1347" spans="13:15" x14ac:dyDescent="0.2">
      <c r="M1347" s="296"/>
      <c r="N1347" s="296"/>
      <c r="O1347" s="296"/>
    </row>
    <row r="1348" spans="13:15" x14ac:dyDescent="0.2">
      <c r="M1348" s="296"/>
      <c r="N1348" s="296"/>
      <c r="O1348" s="296"/>
    </row>
    <row r="1349" spans="13:15" x14ac:dyDescent="0.2">
      <c r="M1349" s="296"/>
      <c r="N1349" s="296"/>
      <c r="O1349" s="296"/>
    </row>
    <row r="1350" spans="13:15" x14ac:dyDescent="0.2">
      <c r="M1350" s="296"/>
      <c r="N1350" s="296"/>
      <c r="O1350" s="296"/>
    </row>
    <row r="1351" spans="13:15" x14ac:dyDescent="0.2">
      <c r="M1351" s="296"/>
      <c r="N1351" s="296"/>
      <c r="O1351" s="296"/>
    </row>
    <row r="1352" spans="13:15" x14ac:dyDescent="0.2">
      <c r="M1352" s="296"/>
      <c r="N1352" s="296"/>
      <c r="O1352" s="296"/>
    </row>
    <row r="1353" spans="13:15" x14ac:dyDescent="0.2">
      <c r="M1353" s="296"/>
      <c r="N1353" s="296"/>
      <c r="O1353" s="296"/>
    </row>
    <row r="1354" spans="13:15" x14ac:dyDescent="0.2">
      <c r="M1354" s="296"/>
      <c r="N1354" s="296"/>
      <c r="O1354" s="296"/>
    </row>
    <row r="1355" spans="13:15" x14ac:dyDescent="0.2">
      <c r="M1355" s="296"/>
      <c r="N1355" s="296"/>
      <c r="O1355" s="296"/>
    </row>
    <row r="1356" spans="13:15" x14ac:dyDescent="0.2">
      <c r="M1356" s="296"/>
      <c r="N1356" s="296"/>
      <c r="O1356" s="296"/>
    </row>
    <row r="1357" spans="13:15" x14ac:dyDescent="0.2">
      <c r="M1357" s="296"/>
      <c r="N1357" s="296"/>
      <c r="O1357" s="296"/>
    </row>
    <row r="1358" spans="13:15" x14ac:dyDescent="0.2">
      <c r="M1358" s="296"/>
      <c r="N1358" s="296"/>
      <c r="O1358" s="296"/>
    </row>
    <row r="1359" spans="13:15" x14ac:dyDescent="0.2">
      <c r="M1359" s="296"/>
      <c r="N1359" s="296"/>
      <c r="O1359" s="296"/>
    </row>
    <row r="1360" spans="13:15" x14ac:dyDescent="0.2">
      <c r="M1360" s="296"/>
      <c r="N1360" s="296"/>
      <c r="O1360" s="296"/>
    </row>
    <row r="1361" spans="13:15" x14ac:dyDescent="0.2">
      <c r="M1361" s="296"/>
      <c r="N1361" s="296"/>
      <c r="O1361" s="296"/>
    </row>
    <row r="1362" spans="13:15" x14ac:dyDescent="0.2">
      <c r="M1362" s="296"/>
      <c r="N1362" s="296"/>
      <c r="O1362" s="296"/>
    </row>
    <row r="1363" spans="13:15" x14ac:dyDescent="0.2">
      <c r="M1363" s="296"/>
      <c r="N1363" s="296"/>
      <c r="O1363" s="296"/>
    </row>
    <row r="1364" spans="13:15" x14ac:dyDescent="0.2">
      <c r="M1364" s="296"/>
      <c r="N1364" s="296"/>
      <c r="O1364" s="296"/>
    </row>
    <row r="1365" spans="13:15" x14ac:dyDescent="0.2">
      <c r="M1365" s="296"/>
      <c r="N1365" s="296"/>
      <c r="O1365" s="296"/>
    </row>
    <row r="1366" spans="13:15" x14ac:dyDescent="0.2">
      <c r="M1366" s="296"/>
      <c r="N1366" s="296"/>
      <c r="O1366" s="296"/>
    </row>
    <row r="1367" spans="13:15" x14ac:dyDescent="0.2">
      <c r="M1367" s="296"/>
      <c r="N1367" s="296"/>
      <c r="O1367" s="296"/>
    </row>
    <row r="1368" spans="13:15" x14ac:dyDescent="0.2">
      <c r="M1368" s="296"/>
      <c r="N1368" s="296"/>
      <c r="O1368" s="296"/>
    </row>
    <row r="1369" spans="13:15" x14ac:dyDescent="0.2">
      <c r="M1369" s="296"/>
      <c r="N1369" s="296"/>
      <c r="O1369" s="296"/>
    </row>
    <row r="1370" spans="13:15" x14ac:dyDescent="0.2">
      <c r="M1370" s="296"/>
      <c r="N1370" s="296"/>
      <c r="O1370" s="296"/>
    </row>
    <row r="1371" spans="13:15" x14ac:dyDescent="0.2">
      <c r="M1371" s="296"/>
      <c r="N1371" s="296"/>
      <c r="O1371" s="296"/>
    </row>
    <row r="1372" spans="13:15" x14ac:dyDescent="0.2">
      <c r="M1372" s="296"/>
      <c r="N1372" s="296"/>
      <c r="O1372" s="296"/>
    </row>
    <row r="1373" spans="13:15" x14ac:dyDescent="0.2">
      <c r="M1373" s="296"/>
      <c r="N1373" s="296"/>
      <c r="O1373" s="296"/>
    </row>
    <row r="1374" spans="13:15" x14ac:dyDescent="0.2">
      <c r="M1374" s="296"/>
      <c r="N1374" s="296"/>
      <c r="O1374" s="296"/>
    </row>
    <row r="1375" spans="13:15" x14ac:dyDescent="0.2">
      <c r="M1375" s="296"/>
      <c r="N1375" s="296"/>
      <c r="O1375" s="296"/>
    </row>
    <row r="1376" spans="13:15" x14ac:dyDescent="0.2">
      <c r="M1376" s="296"/>
      <c r="N1376" s="296"/>
      <c r="O1376" s="296"/>
    </row>
    <row r="1377" spans="13:15" x14ac:dyDescent="0.2">
      <c r="M1377" s="296"/>
      <c r="N1377" s="296"/>
      <c r="O1377" s="296"/>
    </row>
    <row r="1378" spans="13:15" x14ac:dyDescent="0.2">
      <c r="M1378" s="296"/>
      <c r="N1378" s="296"/>
      <c r="O1378" s="296"/>
    </row>
    <row r="1379" spans="13:15" x14ac:dyDescent="0.2">
      <c r="M1379" s="296"/>
      <c r="N1379" s="296"/>
      <c r="O1379" s="296"/>
    </row>
    <row r="1380" spans="13:15" x14ac:dyDescent="0.2">
      <c r="M1380" s="296"/>
      <c r="N1380" s="296"/>
      <c r="O1380" s="296"/>
    </row>
    <row r="1381" spans="13:15" x14ac:dyDescent="0.2">
      <c r="M1381" s="296"/>
      <c r="N1381" s="296"/>
      <c r="O1381" s="296"/>
    </row>
    <row r="1382" spans="13:15" x14ac:dyDescent="0.2">
      <c r="M1382" s="296"/>
      <c r="N1382" s="296"/>
      <c r="O1382" s="296"/>
    </row>
    <row r="1383" spans="13:15" x14ac:dyDescent="0.2">
      <c r="M1383" s="296"/>
      <c r="N1383" s="296"/>
      <c r="O1383" s="296"/>
    </row>
    <row r="1384" spans="13:15" x14ac:dyDescent="0.2">
      <c r="M1384" s="296"/>
      <c r="N1384" s="296"/>
      <c r="O1384" s="296"/>
    </row>
    <row r="1385" spans="13:15" x14ac:dyDescent="0.2">
      <c r="M1385" s="296"/>
      <c r="N1385" s="296"/>
      <c r="O1385" s="296"/>
    </row>
    <row r="1386" spans="13:15" x14ac:dyDescent="0.2">
      <c r="M1386" s="296"/>
      <c r="N1386" s="296"/>
      <c r="O1386" s="296"/>
    </row>
    <row r="1387" spans="13:15" x14ac:dyDescent="0.2">
      <c r="M1387" s="296"/>
      <c r="N1387" s="296"/>
      <c r="O1387" s="296"/>
    </row>
    <row r="1388" spans="13:15" x14ac:dyDescent="0.2">
      <c r="M1388" s="296"/>
      <c r="N1388" s="296"/>
      <c r="O1388" s="296"/>
    </row>
    <row r="1389" spans="13:15" x14ac:dyDescent="0.2">
      <c r="M1389" s="296"/>
      <c r="N1389" s="296"/>
      <c r="O1389" s="296"/>
    </row>
    <row r="1390" spans="13:15" x14ac:dyDescent="0.2">
      <c r="M1390" s="296"/>
      <c r="N1390" s="296"/>
      <c r="O1390" s="296"/>
    </row>
    <row r="1391" spans="13:15" x14ac:dyDescent="0.2">
      <c r="M1391" s="296"/>
      <c r="N1391" s="296"/>
      <c r="O1391" s="296"/>
    </row>
    <row r="1392" spans="13:15" x14ac:dyDescent="0.2">
      <c r="M1392" s="296"/>
      <c r="N1392" s="296"/>
      <c r="O1392" s="296"/>
    </row>
    <row r="1393" spans="13:15" x14ac:dyDescent="0.2">
      <c r="M1393" s="296"/>
      <c r="N1393" s="296"/>
      <c r="O1393" s="296"/>
    </row>
    <row r="1394" spans="13:15" x14ac:dyDescent="0.2">
      <c r="M1394" s="296"/>
      <c r="N1394" s="296"/>
      <c r="O1394" s="296"/>
    </row>
    <row r="1395" spans="13:15" x14ac:dyDescent="0.2">
      <c r="M1395" s="296"/>
      <c r="N1395" s="296"/>
      <c r="O1395" s="296"/>
    </row>
    <row r="1396" spans="13:15" x14ac:dyDescent="0.2">
      <c r="M1396" s="296"/>
      <c r="N1396" s="296"/>
      <c r="O1396" s="296"/>
    </row>
    <row r="1397" spans="13:15" x14ac:dyDescent="0.2">
      <c r="M1397" s="296"/>
      <c r="N1397" s="296"/>
      <c r="O1397" s="296"/>
    </row>
    <row r="1398" spans="13:15" x14ac:dyDescent="0.2">
      <c r="M1398" s="296"/>
      <c r="N1398" s="296"/>
      <c r="O1398" s="296"/>
    </row>
    <row r="1399" spans="13:15" x14ac:dyDescent="0.2">
      <c r="M1399" s="296"/>
      <c r="N1399" s="296"/>
      <c r="O1399" s="296"/>
    </row>
    <row r="1400" spans="13:15" x14ac:dyDescent="0.2">
      <c r="M1400" s="296"/>
      <c r="N1400" s="296"/>
      <c r="O1400" s="296"/>
    </row>
    <row r="1401" spans="13:15" x14ac:dyDescent="0.2">
      <c r="M1401" s="296"/>
      <c r="N1401" s="296"/>
      <c r="O1401" s="296"/>
    </row>
    <row r="1402" spans="13:15" x14ac:dyDescent="0.2">
      <c r="M1402" s="296"/>
      <c r="N1402" s="296"/>
      <c r="O1402" s="296"/>
    </row>
    <row r="1403" spans="13:15" x14ac:dyDescent="0.2">
      <c r="M1403" s="296"/>
      <c r="N1403" s="296"/>
      <c r="O1403" s="296"/>
    </row>
    <row r="1404" spans="13:15" x14ac:dyDescent="0.2">
      <c r="M1404" s="296"/>
      <c r="N1404" s="296"/>
      <c r="O1404" s="296"/>
    </row>
    <row r="1405" spans="13:15" x14ac:dyDescent="0.2">
      <c r="M1405" s="296"/>
      <c r="N1405" s="296"/>
      <c r="O1405" s="296"/>
    </row>
    <row r="1406" spans="13:15" x14ac:dyDescent="0.2">
      <c r="M1406" s="296"/>
      <c r="N1406" s="296"/>
      <c r="O1406" s="296"/>
    </row>
    <row r="1407" spans="13:15" x14ac:dyDescent="0.2">
      <c r="M1407" s="296"/>
      <c r="N1407" s="296"/>
      <c r="O1407" s="296"/>
    </row>
    <row r="1408" spans="13:15" x14ac:dyDescent="0.2">
      <c r="M1408" s="296"/>
      <c r="N1408" s="296"/>
      <c r="O1408" s="296"/>
    </row>
    <row r="1409" spans="13:15" x14ac:dyDescent="0.2">
      <c r="M1409" s="296"/>
      <c r="N1409" s="296"/>
      <c r="O1409" s="296"/>
    </row>
    <row r="1410" spans="13:15" x14ac:dyDescent="0.2">
      <c r="M1410" s="296"/>
      <c r="N1410" s="296"/>
      <c r="O1410" s="296"/>
    </row>
    <row r="1411" spans="13:15" x14ac:dyDescent="0.2">
      <c r="M1411" s="296"/>
      <c r="N1411" s="296"/>
      <c r="O1411" s="296"/>
    </row>
    <row r="1412" spans="13:15" x14ac:dyDescent="0.2">
      <c r="M1412" s="296"/>
      <c r="N1412" s="296"/>
      <c r="O1412" s="296"/>
    </row>
    <row r="1413" spans="13:15" x14ac:dyDescent="0.2">
      <c r="M1413" s="296"/>
      <c r="N1413" s="296"/>
      <c r="O1413" s="296"/>
    </row>
    <row r="1414" spans="13:15" x14ac:dyDescent="0.2">
      <c r="M1414" s="296"/>
      <c r="N1414" s="296"/>
      <c r="O1414" s="296"/>
    </row>
    <row r="1415" spans="13:15" x14ac:dyDescent="0.2">
      <c r="M1415" s="296"/>
      <c r="N1415" s="296"/>
      <c r="O1415" s="296"/>
    </row>
    <row r="1416" spans="13:15" x14ac:dyDescent="0.2">
      <c r="M1416" s="296"/>
      <c r="N1416" s="296"/>
      <c r="O1416" s="296"/>
    </row>
    <row r="1417" spans="13:15" x14ac:dyDescent="0.2">
      <c r="M1417" s="296"/>
      <c r="N1417" s="296"/>
      <c r="O1417" s="296"/>
    </row>
    <row r="1418" spans="13:15" x14ac:dyDescent="0.2">
      <c r="M1418" s="296"/>
      <c r="N1418" s="296"/>
      <c r="O1418" s="296"/>
    </row>
    <row r="1419" spans="13:15" x14ac:dyDescent="0.2">
      <c r="M1419" s="296"/>
      <c r="N1419" s="296"/>
      <c r="O1419" s="296"/>
    </row>
    <row r="1420" spans="13:15" x14ac:dyDescent="0.2">
      <c r="M1420" s="296"/>
      <c r="N1420" s="296"/>
      <c r="O1420" s="296"/>
    </row>
    <row r="1421" spans="13:15" x14ac:dyDescent="0.2">
      <c r="M1421" s="296"/>
      <c r="N1421" s="296"/>
      <c r="O1421" s="296"/>
    </row>
    <row r="1422" spans="13:15" x14ac:dyDescent="0.2">
      <c r="M1422" s="296"/>
      <c r="N1422" s="296"/>
      <c r="O1422" s="296"/>
    </row>
    <row r="1423" spans="13:15" x14ac:dyDescent="0.2">
      <c r="M1423" s="296"/>
      <c r="N1423" s="296"/>
      <c r="O1423" s="296"/>
    </row>
    <row r="1424" spans="13:15" x14ac:dyDescent="0.2">
      <c r="M1424" s="296"/>
      <c r="N1424" s="296"/>
      <c r="O1424" s="296"/>
    </row>
    <row r="1425" spans="13:15" x14ac:dyDescent="0.2">
      <c r="M1425" s="296"/>
      <c r="N1425" s="296"/>
      <c r="O1425" s="296"/>
    </row>
    <row r="1426" spans="13:15" x14ac:dyDescent="0.2">
      <c r="M1426" s="296"/>
      <c r="N1426" s="296"/>
      <c r="O1426" s="296"/>
    </row>
    <row r="1427" spans="13:15" x14ac:dyDescent="0.2">
      <c r="M1427" s="296"/>
      <c r="N1427" s="296"/>
      <c r="O1427" s="296"/>
    </row>
    <row r="1428" spans="13:15" x14ac:dyDescent="0.2">
      <c r="M1428" s="296"/>
      <c r="N1428" s="296"/>
      <c r="O1428" s="296"/>
    </row>
    <row r="1429" spans="13:15" x14ac:dyDescent="0.2">
      <c r="M1429" s="296"/>
      <c r="N1429" s="296"/>
      <c r="O1429" s="296"/>
    </row>
    <row r="1430" spans="13:15" x14ac:dyDescent="0.2">
      <c r="M1430" s="296"/>
      <c r="N1430" s="296"/>
      <c r="O1430" s="296"/>
    </row>
    <row r="1431" spans="13:15" x14ac:dyDescent="0.2">
      <c r="M1431" s="296"/>
      <c r="N1431" s="296"/>
      <c r="O1431" s="296"/>
    </row>
    <row r="1432" spans="13:15" x14ac:dyDescent="0.2">
      <c r="M1432" s="296"/>
      <c r="N1432" s="296"/>
      <c r="O1432" s="296"/>
    </row>
  </sheetData>
  <mergeCells count="20">
    <mergeCell ref="C4:D4"/>
    <mergeCell ref="G4:H4"/>
    <mergeCell ref="I4:J4"/>
    <mergeCell ref="K4:L4"/>
    <mergeCell ref="M4:N4"/>
    <mergeCell ref="E4:F4"/>
    <mergeCell ref="AK4:AL4"/>
    <mergeCell ref="Q4:R4"/>
    <mergeCell ref="S4:T4"/>
    <mergeCell ref="U4:V4"/>
    <mergeCell ref="W4:X4"/>
    <mergeCell ref="AA4:AB4"/>
    <mergeCell ref="AC4:AD4"/>
    <mergeCell ref="Y4:Z4"/>
    <mergeCell ref="E3:F3"/>
    <mergeCell ref="AI61:AI67"/>
    <mergeCell ref="AE4:AF4"/>
    <mergeCell ref="AG4:AH4"/>
    <mergeCell ref="AI4:AJ4"/>
    <mergeCell ref="O4:P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90"/>
  <sheetViews>
    <sheetView zoomScaleNormal="100" workbookViewId="0"/>
  </sheetViews>
  <sheetFormatPr defaultRowHeight="15" x14ac:dyDescent="0.2"/>
  <cols>
    <col min="1" max="1" width="7.28515625" style="350" customWidth="1"/>
    <col min="2" max="2" width="30" style="350" customWidth="1"/>
    <col min="3" max="4" width="15.140625" style="343" customWidth="1"/>
    <col min="5" max="6" width="9.140625" style="115" customWidth="1"/>
    <col min="7" max="8" width="15.140625" style="355" customWidth="1"/>
    <col min="9" max="10" width="15.140625" style="343" customWidth="1"/>
    <col min="11" max="11" width="15.140625" style="355" customWidth="1"/>
    <col min="12" max="13" width="15.140625" style="343" customWidth="1"/>
    <col min="14" max="18" width="15.140625" style="355" customWidth="1"/>
    <col min="19" max="19" width="18" style="343" customWidth="1"/>
    <col min="20" max="28" width="15.140625" style="343" customWidth="1"/>
    <col min="29" max="30" width="13.42578125" style="342" customWidth="1"/>
    <col min="31" max="16384" width="9.140625" style="342"/>
  </cols>
  <sheetData>
    <row r="1" spans="1:32" s="360" customFormat="1" ht="15.75" x14ac:dyDescent="0.25">
      <c r="A1" s="366" t="s">
        <v>1490</v>
      </c>
      <c r="B1" s="366"/>
      <c r="C1" s="366"/>
      <c r="D1" s="366"/>
      <c r="E1" s="507"/>
      <c r="F1" s="507"/>
      <c r="G1" s="366"/>
      <c r="H1" s="366"/>
      <c r="I1" s="366"/>
      <c r="J1" s="366"/>
      <c r="K1" s="366"/>
      <c r="L1" s="366"/>
      <c r="M1" s="366"/>
      <c r="N1" s="366"/>
      <c r="O1" s="503"/>
      <c r="P1" s="503"/>
      <c r="Q1" s="366"/>
      <c r="R1" s="366"/>
      <c r="S1" s="366"/>
      <c r="T1" s="366"/>
      <c r="U1" s="366"/>
      <c r="V1" s="366"/>
      <c r="W1" s="366"/>
      <c r="X1" s="366"/>
      <c r="Y1" s="366"/>
      <c r="Z1" s="366"/>
      <c r="AA1" s="366"/>
      <c r="AB1" s="366"/>
      <c r="AC1" s="366"/>
    </row>
    <row r="2" spans="1:32" s="360" customFormat="1" ht="15.75" x14ac:dyDescent="0.25">
      <c r="A2" s="366"/>
      <c r="B2" s="366"/>
      <c r="C2" s="340"/>
      <c r="D2" s="340"/>
      <c r="E2" s="507"/>
      <c r="F2" s="507"/>
      <c r="G2" s="340"/>
      <c r="H2" s="340"/>
      <c r="I2" s="340"/>
      <c r="J2" s="340"/>
      <c r="K2" s="340"/>
      <c r="L2" s="340"/>
      <c r="M2" s="340"/>
      <c r="N2" s="340"/>
      <c r="O2" s="503"/>
      <c r="P2" s="503"/>
      <c r="Q2" s="340"/>
      <c r="R2" s="340"/>
      <c r="S2" s="340"/>
      <c r="T2" s="340"/>
      <c r="U2" s="340"/>
      <c r="V2" s="340"/>
      <c r="W2" s="340"/>
      <c r="X2" s="340"/>
      <c r="Y2" s="340"/>
      <c r="Z2" s="340"/>
      <c r="AA2" s="340"/>
      <c r="AB2" s="340"/>
      <c r="AC2" s="366"/>
    </row>
    <row r="3" spans="1:32" s="360" customFormat="1" ht="15.75" x14ac:dyDescent="0.25">
      <c r="A3" s="348"/>
      <c r="B3" s="366"/>
      <c r="C3" s="340"/>
      <c r="D3" s="340"/>
      <c r="E3" s="536" t="s">
        <v>1488</v>
      </c>
      <c r="F3" s="536"/>
      <c r="G3" s="340"/>
      <c r="H3" s="340"/>
      <c r="I3" s="340"/>
      <c r="J3" s="340"/>
      <c r="K3" s="340"/>
      <c r="L3" s="340"/>
      <c r="M3" s="340"/>
      <c r="N3" s="340"/>
      <c r="O3" s="503"/>
      <c r="P3" s="503"/>
      <c r="Q3" s="340"/>
      <c r="R3" s="340"/>
      <c r="S3" s="340"/>
      <c r="T3" s="340"/>
      <c r="U3" s="340"/>
      <c r="V3" s="340"/>
      <c r="W3" s="340"/>
      <c r="X3" s="340"/>
      <c r="Y3" s="340"/>
      <c r="Z3" s="340"/>
      <c r="AA3" s="340"/>
      <c r="AB3" s="340"/>
      <c r="AC3" s="515" t="s">
        <v>1455</v>
      </c>
      <c r="AD3" s="517">
        <f>RSQ(AA6:AA49,AC6:AC49)</f>
        <v>0.88796011960813126</v>
      </c>
    </row>
    <row r="4" spans="1:32" s="354" customFormat="1" ht="15.75" customHeight="1" x14ac:dyDescent="0.25">
      <c r="A4" s="471"/>
      <c r="B4" s="471"/>
      <c r="C4" s="543" t="s">
        <v>1318</v>
      </c>
      <c r="D4" s="543"/>
      <c r="E4" s="537" t="s">
        <v>1318</v>
      </c>
      <c r="F4" s="537"/>
      <c r="G4" s="543" t="s">
        <v>1335</v>
      </c>
      <c r="H4" s="543"/>
      <c r="I4" s="543" t="s">
        <v>1336</v>
      </c>
      <c r="J4" s="543"/>
      <c r="K4" s="543" t="s">
        <v>1337</v>
      </c>
      <c r="L4" s="543"/>
      <c r="M4" s="543" t="s">
        <v>1334</v>
      </c>
      <c r="N4" s="543"/>
      <c r="O4" s="543" t="s">
        <v>1458</v>
      </c>
      <c r="P4" s="543"/>
      <c r="Q4" s="543" t="s">
        <v>1338</v>
      </c>
      <c r="R4" s="543"/>
      <c r="S4" s="536" t="s">
        <v>1363</v>
      </c>
      <c r="T4" s="536"/>
      <c r="U4" s="536" t="s">
        <v>1366</v>
      </c>
      <c r="V4" s="536"/>
      <c r="W4" s="536" t="s">
        <v>1367</v>
      </c>
      <c r="X4" s="536"/>
      <c r="Y4" s="536" t="s">
        <v>1368</v>
      </c>
      <c r="Z4" s="536"/>
      <c r="AA4" s="536" t="s">
        <v>1369</v>
      </c>
      <c r="AB4" s="536"/>
      <c r="AC4" s="536" t="s">
        <v>1456</v>
      </c>
      <c r="AD4" s="536"/>
    </row>
    <row r="5" spans="1:32" s="360" customFormat="1" ht="15.75" x14ac:dyDescent="0.25">
      <c r="A5" s="472" t="s">
        <v>37</v>
      </c>
      <c r="B5" s="472" t="s">
        <v>38</v>
      </c>
      <c r="C5" s="356" t="s">
        <v>1296</v>
      </c>
      <c r="D5" s="356" t="s">
        <v>1297</v>
      </c>
      <c r="E5" s="356" t="s">
        <v>1296</v>
      </c>
      <c r="F5" s="356" t="s">
        <v>1297</v>
      </c>
      <c r="G5" s="356" t="s">
        <v>1296</v>
      </c>
      <c r="H5" s="356" t="s">
        <v>1297</v>
      </c>
      <c r="I5" s="356" t="s">
        <v>1296</v>
      </c>
      <c r="J5" s="356" t="s">
        <v>1297</v>
      </c>
      <c r="K5" s="356" t="s">
        <v>1296</v>
      </c>
      <c r="L5" s="356" t="s">
        <v>1297</v>
      </c>
      <c r="M5" s="356" t="s">
        <v>1296</v>
      </c>
      <c r="N5" s="356" t="s">
        <v>1297</v>
      </c>
      <c r="O5" s="356" t="s">
        <v>1296</v>
      </c>
      <c r="P5" s="356" t="s">
        <v>1297</v>
      </c>
      <c r="Q5" s="356" t="s">
        <v>1296</v>
      </c>
      <c r="R5" s="356" t="s">
        <v>1297</v>
      </c>
      <c r="S5" s="356" t="s">
        <v>1296</v>
      </c>
      <c r="T5" s="356" t="s">
        <v>1297</v>
      </c>
      <c r="U5" s="356" t="s">
        <v>1296</v>
      </c>
      <c r="V5" s="356" t="s">
        <v>1297</v>
      </c>
      <c r="W5" s="356" t="s">
        <v>1296</v>
      </c>
      <c r="X5" s="356" t="s">
        <v>1297</v>
      </c>
      <c r="Y5" s="356" t="s">
        <v>1296</v>
      </c>
      <c r="Z5" s="356" t="s">
        <v>1297</v>
      </c>
      <c r="AA5" s="356" t="s">
        <v>1296</v>
      </c>
      <c r="AB5" s="356" t="s">
        <v>1297</v>
      </c>
      <c r="AC5" s="356" t="s">
        <v>1296</v>
      </c>
      <c r="AD5" s="356" t="s">
        <v>1297</v>
      </c>
      <c r="AE5" s="354"/>
      <c r="AF5" s="354"/>
    </row>
    <row r="6" spans="1:32" s="368" customFormat="1" x14ac:dyDescent="0.2">
      <c r="A6" s="180">
        <v>1</v>
      </c>
      <c r="B6" s="180" t="s">
        <v>41</v>
      </c>
      <c r="C6" s="400">
        <v>2531.08</v>
      </c>
      <c r="D6" s="400">
        <v>43</v>
      </c>
      <c r="E6" s="396">
        <v>2756.13</v>
      </c>
      <c r="F6" s="396">
        <v>43</v>
      </c>
      <c r="G6" s="400">
        <v>2497.7800000000002</v>
      </c>
      <c r="H6" s="400">
        <v>43</v>
      </c>
      <c r="I6" s="400">
        <v>2320.87</v>
      </c>
      <c r="J6" s="400">
        <v>41</v>
      </c>
      <c r="K6" s="400">
        <v>2859.98</v>
      </c>
      <c r="L6" s="400">
        <v>35</v>
      </c>
      <c r="M6" s="400">
        <v>2136.31</v>
      </c>
      <c r="N6" s="400">
        <v>44</v>
      </c>
      <c r="O6" s="400">
        <v>4021.55</v>
      </c>
      <c r="P6" s="119">
        <v>42</v>
      </c>
      <c r="Q6" s="400">
        <v>3097.98</v>
      </c>
      <c r="R6" s="400">
        <v>44</v>
      </c>
      <c r="S6" s="400">
        <v>3097.98</v>
      </c>
      <c r="T6" s="400">
        <v>44</v>
      </c>
      <c r="U6" s="400">
        <v>2347.4699999999998</v>
      </c>
      <c r="V6" s="400">
        <v>42</v>
      </c>
      <c r="W6" s="400">
        <v>2477.04</v>
      </c>
      <c r="X6" s="400">
        <v>42</v>
      </c>
      <c r="Y6" s="409">
        <v>2624.99</v>
      </c>
      <c r="Z6" s="408">
        <v>43</v>
      </c>
      <c r="AA6" s="410">
        <v>2126.2199999999998</v>
      </c>
      <c r="AB6" s="411">
        <v>44</v>
      </c>
      <c r="AC6" s="370">
        <v>3386.41</v>
      </c>
      <c r="AD6" s="343">
        <v>43</v>
      </c>
    </row>
    <row r="7" spans="1:32" s="368" customFormat="1" x14ac:dyDescent="0.2">
      <c r="A7" s="181">
        <v>2</v>
      </c>
      <c r="B7" s="181" t="s">
        <v>59</v>
      </c>
      <c r="C7" s="400">
        <v>3975.1</v>
      </c>
      <c r="D7" s="400">
        <v>17</v>
      </c>
      <c r="E7" s="396">
        <v>4170.08</v>
      </c>
      <c r="F7" s="396">
        <v>14</v>
      </c>
      <c r="G7" s="400">
        <v>3952.62</v>
      </c>
      <c r="H7" s="400">
        <v>25</v>
      </c>
      <c r="I7" s="400">
        <v>3138.33</v>
      </c>
      <c r="J7" s="400">
        <v>20</v>
      </c>
      <c r="K7" s="400">
        <v>3837.78</v>
      </c>
      <c r="L7" s="400">
        <v>4</v>
      </c>
      <c r="M7" s="400">
        <v>5610.89</v>
      </c>
      <c r="N7" s="400">
        <v>19</v>
      </c>
      <c r="O7" s="400">
        <v>6190.36</v>
      </c>
      <c r="P7" s="119">
        <v>18</v>
      </c>
      <c r="Q7" s="400">
        <v>5010.13</v>
      </c>
      <c r="R7" s="400">
        <v>23</v>
      </c>
      <c r="S7" s="400">
        <v>5010.13</v>
      </c>
      <c r="T7" s="400">
        <v>23</v>
      </c>
      <c r="U7" s="400">
        <v>3414.51</v>
      </c>
      <c r="V7" s="400">
        <v>27</v>
      </c>
      <c r="W7" s="400">
        <v>4075.35</v>
      </c>
      <c r="X7" s="400">
        <v>5</v>
      </c>
      <c r="Y7" s="409">
        <v>3903.49</v>
      </c>
      <c r="Z7" s="408">
        <v>24</v>
      </c>
      <c r="AA7" s="410">
        <v>4855.45</v>
      </c>
      <c r="AB7" s="411">
        <v>20</v>
      </c>
      <c r="AC7" s="370">
        <v>5493.58</v>
      </c>
      <c r="AD7" s="343">
        <v>16</v>
      </c>
    </row>
    <row r="8" spans="1:32" s="368" customFormat="1" x14ac:dyDescent="0.2">
      <c r="A8" s="181">
        <v>3</v>
      </c>
      <c r="B8" s="181" t="s">
        <v>60</v>
      </c>
      <c r="C8" s="400">
        <v>3243.8</v>
      </c>
      <c r="D8" s="400">
        <v>37</v>
      </c>
      <c r="E8" s="396">
        <v>3345.72</v>
      </c>
      <c r="F8" s="396">
        <v>39</v>
      </c>
      <c r="G8" s="400">
        <v>3957.66</v>
      </c>
      <c r="H8" s="400">
        <v>24</v>
      </c>
      <c r="I8" s="400">
        <v>2661.61</v>
      </c>
      <c r="J8" s="400">
        <v>38</v>
      </c>
      <c r="K8" s="400">
        <v>2393.87</v>
      </c>
      <c r="L8" s="400">
        <v>43</v>
      </c>
      <c r="M8" s="400">
        <v>4956.33</v>
      </c>
      <c r="N8" s="400">
        <v>28</v>
      </c>
      <c r="O8" s="400">
        <v>4864.42</v>
      </c>
      <c r="P8" s="119">
        <v>39</v>
      </c>
      <c r="Q8" s="400">
        <v>3657.28</v>
      </c>
      <c r="R8" s="400">
        <v>40</v>
      </c>
      <c r="S8" s="400">
        <v>3657.28</v>
      </c>
      <c r="T8" s="400">
        <v>40</v>
      </c>
      <c r="U8" s="400">
        <v>3275.08</v>
      </c>
      <c r="V8" s="400">
        <v>34</v>
      </c>
      <c r="W8" s="400">
        <v>3801.87</v>
      </c>
      <c r="X8" s="400">
        <v>18</v>
      </c>
      <c r="Y8" s="409">
        <v>4077.59</v>
      </c>
      <c r="Z8" s="408">
        <v>16</v>
      </c>
      <c r="AA8" s="410">
        <v>4277.1000000000004</v>
      </c>
      <c r="AB8" s="411">
        <v>34</v>
      </c>
      <c r="AC8" s="370">
        <v>4442.24</v>
      </c>
      <c r="AD8" s="343">
        <v>36</v>
      </c>
    </row>
    <row r="9" spans="1:32" s="368" customFormat="1" x14ac:dyDescent="0.2">
      <c r="A9" s="181">
        <v>4</v>
      </c>
      <c r="B9" s="181" t="s">
        <v>43</v>
      </c>
      <c r="C9" s="400">
        <v>3689.02</v>
      </c>
      <c r="D9" s="400">
        <v>33</v>
      </c>
      <c r="E9" s="396">
        <v>3817.44</v>
      </c>
      <c r="F9" s="396">
        <v>33</v>
      </c>
      <c r="G9" s="400">
        <v>4051.25</v>
      </c>
      <c r="H9" s="400">
        <v>19</v>
      </c>
      <c r="I9" s="400">
        <v>3396.13</v>
      </c>
      <c r="J9" s="400">
        <v>8</v>
      </c>
      <c r="K9" s="400">
        <v>2768.63</v>
      </c>
      <c r="L9" s="400">
        <v>38</v>
      </c>
      <c r="M9" s="400">
        <v>4817.34</v>
      </c>
      <c r="N9" s="400">
        <v>32</v>
      </c>
      <c r="O9" s="400">
        <v>5216.3599999999997</v>
      </c>
      <c r="P9" s="119">
        <v>32</v>
      </c>
      <c r="Q9" s="400">
        <v>4868.8999999999996</v>
      </c>
      <c r="R9" s="400">
        <v>31</v>
      </c>
      <c r="S9" s="400">
        <v>4868.8999999999996</v>
      </c>
      <c r="T9" s="400">
        <v>31</v>
      </c>
      <c r="U9" s="400">
        <v>3747.17</v>
      </c>
      <c r="V9" s="400">
        <v>14</v>
      </c>
      <c r="W9" s="400">
        <v>4068.63</v>
      </c>
      <c r="X9" s="400">
        <v>6</v>
      </c>
      <c r="Y9" s="409">
        <v>3853.43</v>
      </c>
      <c r="Z9" s="408">
        <v>26</v>
      </c>
      <c r="AA9" s="410">
        <v>4731.04</v>
      </c>
      <c r="AB9" s="411">
        <v>23</v>
      </c>
      <c r="AC9" s="370">
        <v>5025.82</v>
      </c>
      <c r="AD9" s="343">
        <v>29</v>
      </c>
    </row>
    <row r="10" spans="1:32" s="368" customFormat="1" x14ac:dyDescent="0.2">
      <c r="A10" s="181">
        <v>5</v>
      </c>
      <c r="B10" s="135" t="s">
        <v>61</v>
      </c>
      <c r="C10" s="400">
        <v>3016.64</v>
      </c>
      <c r="D10" s="400">
        <v>41</v>
      </c>
      <c r="E10" s="396">
        <v>3241.51</v>
      </c>
      <c r="F10" s="396">
        <v>40</v>
      </c>
      <c r="G10" s="400">
        <v>2955.64</v>
      </c>
      <c r="H10" s="400">
        <v>40</v>
      </c>
      <c r="I10" s="400">
        <v>1969.68</v>
      </c>
      <c r="J10" s="400">
        <v>43</v>
      </c>
      <c r="K10" s="400">
        <v>3530.93</v>
      </c>
      <c r="L10" s="400">
        <v>12</v>
      </c>
      <c r="M10" s="400">
        <v>3931.88</v>
      </c>
      <c r="N10" s="400">
        <v>40</v>
      </c>
      <c r="O10" s="400">
        <v>5123.33</v>
      </c>
      <c r="P10" s="119">
        <v>34</v>
      </c>
      <c r="Q10" s="400">
        <v>3674.09</v>
      </c>
      <c r="R10" s="400">
        <v>39</v>
      </c>
      <c r="S10" s="400">
        <v>3674.09</v>
      </c>
      <c r="T10" s="400">
        <v>39</v>
      </c>
      <c r="U10" s="400">
        <v>2235.39</v>
      </c>
      <c r="V10" s="400">
        <v>43</v>
      </c>
      <c r="W10" s="400">
        <v>3053.15</v>
      </c>
      <c r="X10" s="400">
        <v>35</v>
      </c>
      <c r="Y10" s="409">
        <v>3164.49</v>
      </c>
      <c r="Z10" s="408">
        <v>41</v>
      </c>
      <c r="AA10" s="410">
        <v>3130.49</v>
      </c>
      <c r="AB10" s="411">
        <v>41</v>
      </c>
      <c r="AC10" s="370">
        <v>4191.92</v>
      </c>
      <c r="AD10" s="343">
        <v>40</v>
      </c>
    </row>
    <row r="11" spans="1:32" s="368" customFormat="1" x14ac:dyDescent="0.2">
      <c r="A11" s="181">
        <v>6</v>
      </c>
      <c r="B11" s="188" t="s">
        <v>49</v>
      </c>
      <c r="C11" s="400">
        <v>2645.11</v>
      </c>
      <c r="D11" s="400">
        <v>42</v>
      </c>
      <c r="E11" s="396">
        <v>2756.6</v>
      </c>
      <c r="F11" s="396">
        <v>42</v>
      </c>
      <c r="G11" s="400">
        <v>2641.24</v>
      </c>
      <c r="H11" s="400">
        <v>42</v>
      </c>
      <c r="I11" s="400">
        <v>2587.63</v>
      </c>
      <c r="J11" s="400">
        <v>40</v>
      </c>
      <c r="K11" s="400">
        <v>2428.1999999999998</v>
      </c>
      <c r="L11" s="400">
        <v>42</v>
      </c>
      <c r="M11" s="400">
        <v>2947.79</v>
      </c>
      <c r="N11" s="400">
        <v>43</v>
      </c>
      <c r="O11" s="400">
        <v>3632.62</v>
      </c>
      <c r="P11" s="119">
        <v>44</v>
      </c>
      <c r="Q11" s="400">
        <v>3410.7</v>
      </c>
      <c r="R11" s="400">
        <v>42</v>
      </c>
      <c r="S11" s="400">
        <v>3410.7</v>
      </c>
      <c r="T11" s="400">
        <v>42</v>
      </c>
      <c r="U11" s="400">
        <v>2544.29</v>
      </c>
      <c r="V11" s="400">
        <v>41</v>
      </c>
      <c r="W11" s="400">
        <v>2360.48</v>
      </c>
      <c r="X11" s="400">
        <v>43</v>
      </c>
      <c r="Y11" s="409">
        <v>2831.97</v>
      </c>
      <c r="Z11" s="408">
        <v>42</v>
      </c>
      <c r="AA11" s="410">
        <v>2508.4299999999998</v>
      </c>
      <c r="AB11" s="411">
        <v>43</v>
      </c>
      <c r="AC11" s="370">
        <v>3111.43</v>
      </c>
      <c r="AD11" s="343">
        <v>44</v>
      </c>
    </row>
    <row r="12" spans="1:32" s="368" customFormat="1" x14ac:dyDescent="0.2">
      <c r="A12" s="181">
        <v>7</v>
      </c>
      <c r="B12" s="182" t="s">
        <v>62</v>
      </c>
      <c r="C12" s="400">
        <v>3759.2</v>
      </c>
      <c r="D12" s="400">
        <v>29</v>
      </c>
      <c r="E12" s="396">
        <v>3939.38</v>
      </c>
      <c r="F12" s="396">
        <v>29</v>
      </c>
      <c r="G12" s="400">
        <v>3868.56</v>
      </c>
      <c r="H12" s="400">
        <v>30</v>
      </c>
      <c r="I12" s="400">
        <v>3213.06</v>
      </c>
      <c r="J12" s="400">
        <v>16</v>
      </c>
      <c r="K12" s="400">
        <v>3089.26</v>
      </c>
      <c r="L12" s="400">
        <v>29</v>
      </c>
      <c r="M12" s="400">
        <v>5496.57</v>
      </c>
      <c r="N12" s="400">
        <v>23</v>
      </c>
      <c r="O12" s="400">
        <v>5919.12</v>
      </c>
      <c r="P12" s="119">
        <v>22</v>
      </c>
      <c r="Q12" s="400">
        <v>4775.87</v>
      </c>
      <c r="R12" s="400">
        <v>32</v>
      </c>
      <c r="S12" s="400">
        <v>4775.87</v>
      </c>
      <c r="T12" s="400">
        <v>32</v>
      </c>
      <c r="U12" s="400">
        <v>3525.25</v>
      </c>
      <c r="V12" s="400">
        <v>24</v>
      </c>
      <c r="W12" s="400">
        <v>3514.93</v>
      </c>
      <c r="X12" s="400">
        <v>29</v>
      </c>
      <c r="Y12" s="409">
        <v>3796.64</v>
      </c>
      <c r="Z12" s="408">
        <v>32</v>
      </c>
      <c r="AA12" s="410">
        <v>4790.4399999999996</v>
      </c>
      <c r="AB12" s="411">
        <v>22</v>
      </c>
      <c r="AC12" s="370">
        <v>5307.52</v>
      </c>
      <c r="AD12" s="343">
        <v>22</v>
      </c>
    </row>
    <row r="13" spans="1:32" s="368" customFormat="1" x14ac:dyDescent="0.2">
      <c r="A13" s="181">
        <v>8</v>
      </c>
      <c r="B13" s="134" t="s">
        <v>64</v>
      </c>
      <c r="C13" s="400">
        <v>4102.99</v>
      </c>
      <c r="D13" s="400">
        <v>8</v>
      </c>
      <c r="E13" s="396">
        <v>4168.2</v>
      </c>
      <c r="F13" s="396">
        <v>16</v>
      </c>
      <c r="G13" s="400">
        <v>4400.95</v>
      </c>
      <c r="H13" s="400">
        <v>7</v>
      </c>
      <c r="I13" s="400">
        <v>2977.68</v>
      </c>
      <c r="J13" s="400">
        <v>29</v>
      </c>
      <c r="K13" s="400">
        <v>3469.28</v>
      </c>
      <c r="L13" s="400">
        <v>17</v>
      </c>
      <c r="M13" s="400">
        <v>5218.6000000000004</v>
      </c>
      <c r="N13" s="400">
        <v>27</v>
      </c>
      <c r="O13" s="400">
        <v>5591.84</v>
      </c>
      <c r="P13" s="119">
        <v>26</v>
      </c>
      <c r="Q13" s="400">
        <v>5388.97</v>
      </c>
      <c r="R13" s="400">
        <v>11</v>
      </c>
      <c r="S13" s="400">
        <v>5388.97</v>
      </c>
      <c r="T13" s="400">
        <v>11</v>
      </c>
      <c r="U13" s="400">
        <v>3673.2</v>
      </c>
      <c r="V13" s="400">
        <v>17</v>
      </c>
      <c r="W13" s="400">
        <v>3848.94</v>
      </c>
      <c r="X13" s="400">
        <v>15</v>
      </c>
      <c r="Y13" s="409">
        <v>4145.59</v>
      </c>
      <c r="Z13" s="408">
        <v>11</v>
      </c>
      <c r="AA13" s="410">
        <v>5192.82</v>
      </c>
      <c r="AB13" s="411">
        <v>10</v>
      </c>
      <c r="AC13" s="370">
        <v>5409.78</v>
      </c>
      <c r="AD13" s="343">
        <v>18</v>
      </c>
    </row>
    <row r="14" spans="1:32" s="368" customFormat="1" x14ac:dyDescent="0.2">
      <c r="A14" s="181">
        <v>9</v>
      </c>
      <c r="B14" s="182" t="s">
        <v>66</v>
      </c>
      <c r="C14" s="400">
        <v>4018.23</v>
      </c>
      <c r="D14" s="400">
        <v>13</v>
      </c>
      <c r="E14" s="396">
        <v>4226.7700000000004</v>
      </c>
      <c r="F14" s="396">
        <v>10</v>
      </c>
      <c r="G14" s="400">
        <v>4124.67</v>
      </c>
      <c r="H14" s="400">
        <v>17</v>
      </c>
      <c r="I14" s="400">
        <v>3257.14</v>
      </c>
      <c r="J14" s="400">
        <v>15</v>
      </c>
      <c r="K14" s="400">
        <v>3299.92</v>
      </c>
      <c r="L14" s="400">
        <v>22</v>
      </c>
      <c r="M14" s="400">
        <v>6027.84</v>
      </c>
      <c r="N14" s="400">
        <v>9</v>
      </c>
      <c r="O14" s="400">
        <v>6587.14</v>
      </c>
      <c r="P14" s="119">
        <v>5</v>
      </c>
      <c r="Q14" s="400">
        <v>5068.41</v>
      </c>
      <c r="R14" s="400">
        <v>21</v>
      </c>
      <c r="S14" s="400">
        <v>5068.41</v>
      </c>
      <c r="T14" s="400">
        <v>21</v>
      </c>
      <c r="U14" s="400">
        <v>3690.68</v>
      </c>
      <c r="V14" s="400">
        <v>16</v>
      </c>
      <c r="W14" s="400">
        <v>4041.73</v>
      </c>
      <c r="X14" s="400">
        <v>7</v>
      </c>
      <c r="Y14" s="409">
        <v>4079.83</v>
      </c>
      <c r="Z14" s="408">
        <v>15</v>
      </c>
      <c r="AA14" s="410">
        <v>5143.5</v>
      </c>
      <c r="AB14" s="411">
        <v>11</v>
      </c>
      <c r="AC14" s="370">
        <v>5811.15</v>
      </c>
      <c r="AD14" s="343">
        <v>7</v>
      </c>
    </row>
    <row r="15" spans="1:32" s="368" customFormat="1" x14ac:dyDescent="0.2">
      <c r="A15" s="181">
        <v>10</v>
      </c>
      <c r="B15" s="188" t="s">
        <v>68</v>
      </c>
      <c r="C15" s="400">
        <v>3743.25</v>
      </c>
      <c r="D15" s="400">
        <v>30</v>
      </c>
      <c r="E15" s="396">
        <v>3907.89</v>
      </c>
      <c r="F15" s="396">
        <v>31</v>
      </c>
      <c r="G15" s="400">
        <v>3714.44</v>
      </c>
      <c r="H15" s="400">
        <v>31</v>
      </c>
      <c r="I15" s="400">
        <v>2858.87</v>
      </c>
      <c r="J15" s="400">
        <v>33</v>
      </c>
      <c r="K15" s="400">
        <v>3758.38</v>
      </c>
      <c r="L15" s="400">
        <v>7</v>
      </c>
      <c r="M15" s="400">
        <v>5395.69</v>
      </c>
      <c r="N15" s="400">
        <v>24</v>
      </c>
      <c r="O15" s="400">
        <v>6084.78</v>
      </c>
      <c r="P15" s="119">
        <v>19</v>
      </c>
      <c r="Q15" s="400">
        <v>4649.22</v>
      </c>
      <c r="R15" s="400">
        <v>35</v>
      </c>
      <c r="S15" s="400">
        <v>4649.22</v>
      </c>
      <c r="T15" s="400">
        <v>35</v>
      </c>
      <c r="U15" s="400">
        <v>3334.26</v>
      </c>
      <c r="V15" s="400">
        <v>32</v>
      </c>
      <c r="W15" s="400">
        <v>2786.39</v>
      </c>
      <c r="X15" s="400">
        <v>38</v>
      </c>
      <c r="Y15" s="409">
        <v>3632.25</v>
      </c>
      <c r="Z15" s="408">
        <v>36</v>
      </c>
      <c r="AA15" s="410">
        <v>4678.3599999999997</v>
      </c>
      <c r="AB15" s="411">
        <v>26</v>
      </c>
      <c r="AC15" s="370">
        <v>5288.37</v>
      </c>
      <c r="AD15" s="343">
        <v>23</v>
      </c>
    </row>
    <row r="16" spans="1:32" s="368" customFormat="1" x14ac:dyDescent="0.2">
      <c r="A16" s="181">
        <v>11</v>
      </c>
      <c r="B16" s="188" t="s">
        <v>70</v>
      </c>
      <c r="C16" s="400">
        <v>4111.4799999999996</v>
      </c>
      <c r="D16" s="400">
        <v>6</v>
      </c>
      <c r="E16" s="396">
        <v>4302.66</v>
      </c>
      <c r="F16" s="396">
        <v>6</v>
      </c>
      <c r="G16" s="400">
        <v>4592.6099999999997</v>
      </c>
      <c r="H16" s="400">
        <v>3</v>
      </c>
      <c r="I16" s="400">
        <v>2934.34</v>
      </c>
      <c r="J16" s="400">
        <v>30</v>
      </c>
      <c r="K16" s="400">
        <v>2953.96</v>
      </c>
      <c r="L16" s="400">
        <v>32</v>
      </c>
      <c r="M16" s="400">
        <v>6541.18</v>
      </c>
      <c r="N16" s="400">
        <v>2</v>
      </c>
      <c r="O16" s="400">
        <v>6728.36</v>
      </c>
      <c r="P16" s="119">
        <v>2</v>
      </c>
      <c r="Q16" s="400">
        <v>5653.48</v>
      </c>
      <c r="R16" s="400">
        <v>4</v>
      </c>
      <c r="S16" s="400">
        <v>5653.48</v>
      </c>
      <c r="T16" s="400">
        <v>4</v>
      </c>
      <c r="U16" s="400">
        <v>3780.35</v>
      </c>
      <c r="V16" s="400">
        <v>10</v>
      </c>
      <c r="W16" s="400">
        <v>4151.57</v>
      </c>
      <c r="X16" s="400">
        <v>1</v>
      </c>
      <c r="Y16" s="409">
        <v>4312.97</v>
      </c>
      <c r="Z16" s="408">
        <v>5</v>
      </c>
      <c r="AA16" s="410">
        <v>5986.37</v>
      </c>
      <c r="AB16" s="411">
        <v>2</v>
      </c>
      <c r="AC16" s="370">
        <v>6296.09</v>
      </c>
      <c r="AD16" s="343">
        <v>2</v>
      </c>
    </row>
    <row r="17" spans="1:30" s="368" customFormat="1" x14ac:dyDescent="0.2">
      <c r="A17" s="181">
        <v>12</v>
      </c>
      <c r="B17" s="183" t="s">
        <v>72</v>
      </c>
      <c r="C17" s="400">
        <v>3976.73</v>
      </c>
      <c r="D17" s="400">
        <v>16</v>
      </c>
      <c r="E17" s="396">
        <v>4178.16</v>
      </c>
      <c r="F17" s="396">
        <v>13</v>
      </c>
      <c r="G17" s="400">
        <v>4451.95</v>
      </c>
      <c r="H17" s="400">
        <v>6</v>
      </c>
      <c r="I17" s="400">
        <v>3027</v>
      </c>
      <c r="J17" s="400">
        <v>24</v>
      </c>
      <c r="K17" s="400">
        <v>3253.36</v>
      </c>
      <c r="L17" s="400">
        <v>24</v>
      </c>
      <c r="M17" s="400">
        <v>5823.85</v>
      </c>
      <c r="N17" s="400">
        <v>14</v>
      </c>
      <c r="O17" s="400">
        <v>6343.92</v>
      </c>
      <c r="P17" s="119">
        <v>11</v>
      </c>
      <c r="Q17" s="400">
        <v>5067.29</v>
      </c>
      <c r="R17" s="400">
        <v>22</v>
      </c>
      <c r="S17" s="400">
        <v>5067.29</v>
      </c>
      <c r="T17" s="400">
        <v>22</v>
      </c>
      <c r="U17" s="400">
        <v>3789.31</v>
      </c>
      <c r="V17" s="400">
        <v>8</v>
      </c>
      <c r="W17" s="400">
        <v>4135.88</v>
      </c>
      <c r="X17" s="400">
        <v>2</v>
      </c>
      <c r="Y17" s="409">
        <v>4123.92</v>
      </c>
      <c r="Z17" s="408">
        <v>12</v>
      </c>
      <c r="AA17" s="410">
        <v>5629.95</v>
      </c>
      <c r="AB17" s="411">
        <v>3</v>
      </c>
      <c r="AC17" s="370">
        <v>6041.29</v>
      </c>
      <c r="AD17" s="343">
        <v>3</v>
      </c>
    </row>
    <row r="18" spans="1:30" s="368" customFormat="1" x14ac:dyDescent="0.2">
      <c r="A18" s="181">
        <v>13</v>
      </c>
      <c r="B18" s="183" t="s">
        <v>73</v>
      </c>
      <c r="C18" s="400">
        <v>4077.29</v>
      </c>
      <c r="D18" s="400">
        <v>10</v>
      </c>
      <c r="E18" s="396">
        <v>4282.1899999999996</v>
      </c>
      <c r="F18" s="396">
        <v>8</v>
      </c>
      <c r="G18" s="400">
        <v>4318.01</v>
      </c>
      <c r="H18" s="400">
        <v>10</v>
      </c>
      <c r="I18" s="400">
        <v>3205.58</v>
      </c>
      <c r="J18" s="400">
        <v>17</v>
      </c>
      <c r="K18" s="400">
        <v>3706.97</v>
      </c>
      <c r="L18" s="400">
        <v>8</v>
      </c>
      <c r="M18" s="400">
        <v>5956.11</v>
      </c>
      <c r="N18" s="400">
        <v>10</v>
      </c>
      <c r="O18" s="400">
        <v>6485.14</v>
      </c>
      <c r="P18" s="119">
        <v>7</v>
      </c>
      <c r="Q18" s="400">
        <v>5155.83</v>
      </c>
      <c r="R18" s="400">
        <v>18</v>
      </c>
      <c r="S18" s="400">
        <v>5155.83</v>
      </c>
      <c r="T18" s="400">
        <v>18</v>
      </c>
      <c r="U18" s="400">
        <v>3798.28</v>
      </c>
      <c r="V18" s="400">
        <v>7</v>
      </c>
      <c r="W18" s="400">
        <v>4035</v>
      </c>
      <c r="X18" s="400">
        <v>9</v>
      </c>
      <c r="Y18" s="409">
        <v>4196.3999999999996</v>
      </c>
      <c r="Z18" s="408">
        <v>9</v>
      </c>
      <c r="AA18" s="410">
        <v>5319.48</v>
      </c>
      <c r="AB18" s="411">
        <v>9</v>
      </c>
      <c r="AC18" s="370">
        <v>5884.38</v>
      </c>
      <c r="AD18" s="343">
        <v>6</v>
      </c>
    </row>
    <row r="19" spans="1:30" s="368" customFormat="1" x14ac:dyDescent="0.2">
      <c r="A19" s="181">
        <v>14</v>
      </c>
      <c r="B19" s="184" t="s">
        <v>75</v>
      </c>
      <c r="C19" s="400">
        <v>3896.76</v>
      </c>
      <c r="D19" s="400">
        <v>22</v>
      </c>
      <c r="E19" s="396">
        <v>4111.59</v>
      </c>
      <c r="F19" s="396">
        <v>19</v>
      </c>
      <c r="G19" s="400">
        <v>3882.01</v>
      </c>
      <c r="H19" s="400">
        <v>29</v>
      </c>
      <c r="I19" s="400">
        <v>3446.19</v>
      </c>
      <c r="J19" s="400">
        <v>5</v>
      </c>
      <c r="K19" s="400">
        <v>3632.21</v>
      </c>
      <c r="L19" s="400">
        <v>9</v>
      </c>
      <c r="M19" s="400">
        <v>6117.51</v>
      </c>
      <c r="N19" s="400">
        <v>8</v>
      </c>
      <c r="O19" s="400">
        <v>6546.79</v>
      </c>
      <c r="P19" s="119">
        <v>6</v>
      </c>
      <c r="Q19" s="400">
        <v>4454.1899999999996</v>
      </c>
      <c r="R19" s="400">
        <v>37</v>
      </c>
      <c r="S19" s="400">
        <v>4454.1899999999996</v>
      </c>
      <c r="T19" s="400">
        <v>37</v>
      </c>
      <c r="U19" s="400">
        <v>3773.62</v>
      </c>
      <c r="V19" s="400">
        <v>11</v>
      </c>
      <c r="W19" s="400">
        <v>3483.55</v>
      </c>
      <c r="X19" s="400">
        <v>31</v>
      </c>
      <c r="Y19" s="409">
        <v>3796.64</v>
      </c>
      <c r="Z19" s="408">
        <v>33</v>
      </c>
      <c r="AA19" s="410">
        <v>5127.8100000000004</v>
      </c>
      <c r="AB19" s="411">
        <v>12</v>
      </c>
      <c r="AC19" s="370">
        <v>5743.9</v>
      </c>
      <c r="AD19" s="343">
        <v>9</v>
      </c>
    </row>
    <row r="20" spans="1:30" s="368" customFormat="1" x14ac:dyDescent="0.2">
      <c r="A20" s="181">
        <v>15</v>
      </c>
      <c r="B20" s="133" t="s">
        <v>76</v>
      </c>
      <c r="C20" s="400">
        <v>4185</v>
      </c>
      <c r="D20" s="400">
        <v>3</v>
      </c>
      <c r="E20" s="396">
        <v>4296.2700000000004</v>
      </c>
      <c r="F20" s="396">
        <v>7</v>
      </c>
      <c r="G20" s="400">
        <v>4606.63</v>
      </c>
      <c r="H20" s="400">
        <v>2</v>
      </c>
      <c r="I20" s="400">
        <v>3393.14</v>
      </c>
      <c r="J20" s="400">
        <v>9</v>
      </c>
      <c r="K20" s="400">
        <v>3479.61</v>
      </c>
      <c r="L20" s="400">
        <v>14</v>
      </c>
      <c r="M20" s="400">
        <v>4308.4799999999996</v>
      </c>
      <c r="N20" s="400">
        <v>37</v>
      </c>
      <c r="O20" s="400">
        <v>5171.53</v>
      </c>
      <c r="P20" s="119">
        <v>33</v>
      </c>
      <c r="Q20" s="400">
        <v>5535.8</v>
      </c>
      <c r="R20" s="400">
        <v>9</v>
      </c>
      <c r="S20" s="400">
        <v>5535.8</v>
      </c>
      <c r="T20" s="400">
        <v>9</v>
      </c>
      <c r="U20" s="400">
        <v>4108.9799999999996</v>
      </c>
      <c r="V20" s="400">
        <v>3</v>
      </c>
      <c r="W20" s="400">
        <v>3783.93</v>
      </c>
      <c r="X20" s="400">
        <v>22</v>
      </c>
      <c r="Y20" s="409">
        <v>4434.76</v>
      </c>
      <c r="Z20" s="408">
        <v>1</v>
      </c>
      <c r="AA20" s="410">
        <v>4715.3500000000004</v>
      </c>
      <c r="AB20" s="411">
        <v>24</v>
      </c>
      <c r="AC20" s="370">
        <v>5153.03</v>
      </c>
      <c r="AD20" s="343">
        <v>26</v>
      </c>
    </row>
    <row r="21" spans="1:30" s="368" customFormat="1" x14ac:dyDescent="0.2">
      <c r="A21" s="181">
        <v>16</v>
      </c>
      <c r="B21" s="184" t="s">
        <v>79</v>
      </c>
      <c r="C21" s="400">
        <v>4130.8599999999997</v>
      </c>
      <c r="D21" s="400">
        <v>5</v>
      </c>
      <c r="E21" s="396">
        <v>4325.7700000000004</v>
      </c>
      <c r="F21" s="396">
        <v>3</v>
      </c>
      <c r="G21" s="400">
        <v>4027.15</v>
      </c>
      <c r="H21" s="400">
        <v>21</v>
      </c>
      <c r="I21" s="400">
        <v>3576.95</v>
      </c>
      <c r="J21" s="400">
        <v>1</v>
      </c>
      <c r="K21" s="400">
        <v>3477.17</v>
      </c>
      <c r="L21" s="400">
        <v>15</v>
      </c>
      <c r="M21" s="400">
        <v>5592.96</v>
      </c>
      <c r="N21" s="400">
        <v>20</v>
      </c>
      <c r="O21" s="400">
        <v>6291.24</v>
      </c>
      <c r="P21" s="119">
        <v>13</v>
      </c>
      <c r="Q21" s="400">
        <v>5587.35</v>
      </c>
      <c r="R21" s="400">
        <v>5</v>
      </c>
      <c r="S21" s="400">
        <v>5587.35</v>
      </c>
      <c r="T21" s="400">
        <v>5</v>
      </c>
      <c r="U21" s="400">
        <v>3747.62</v>
      </c>
      <c r="V21" s="400">
        <v>13</v>
      </c>
      <c r="W21" s="400">
        <v>3631.5</v>
      </c>
      <c r="X21" s="400">
        <v>27</v>
      </c>
      <c r="Y21" s="409">
        <v>3948.32</v>
      </c>
      <c r="Z21" s="408">
        <v>22</v>
      </c>
      <c r="AA21" s="410">
        <v>4928.3</v>
      </c>
      <c r="AB21" s="411">
        <v>17</v>
      </c>
      <c r="AC21" s="370">
        <v>5615.38</v>
      </c>
      <c r="AD21" s="343">
        <v>12</v>
      </c>
    </row>
    <row r="22" spans="1:30" s="368" customFormat="1" x14ac:dyDescent="0.2">
      <c r="A22" s="181">
        <v>17</v>
      </c>
      <c r="B22" s="184" t="s">
        <v>81</v>
      </c>
      <c r="C22" s="400">
        <v>4067.4</v>
      </c>
      <c r="D22" s="400">
        <v>11</v>
      </c>
      <c r="E22" s="396">
        <v>4233.22</v>
      </c>
      <c r="F22" s="396">
        <v>9</v>
      </c>
      <c r="G22" s="400">
        <v>4044.53</v>
      </c>
      <c r="H22" s="400">
        <v>20</v>
      </c>
      <c r="I22" s="400">
        <v>3538.84</v>
      </c>
      <c r="J22" s="400">
        <v>2</v>
      </c>
      <c r="K22" s="400">
        <v>3900.02</v>
      </c>
      <c r="L22" s="400">
        <v>3</v>
      </c>
      <c r="M22" s="400">
        <v>5577.27</v>
      </c>
      <c r="N22" s="400">
        <v>21</v>
      </c>
      <c r="O22" s="400">
        <v>6065.95</v>
      </c>
      <c r="P22" s="119">
        <v>20</v>
      </c>
      <c r="Q22" s="400">
        <v>4979.8599999999997</v>
      </c>
      <c r="R22" s="400">
        <v>27</v>
      </c>
      <c r="S22" s="400">
        <v>4979.8599999999997</v>
      </c>
      <c r="T22" s="400">
        <v>27</v>
      </c>
      <c r="U22" s="400">
        <v>3765.1</v>
      </c>
      <c r="V22" s="400">
        <v>12</v>
      </c>
      <c r="W22" s="400">
        <v>4039.48</v>
      </c>
      <c r="X22" s="400">
        <v>8</v>
      </c>
      <c r="Y22" s="409">
        <v>4111.96</v>
      </c>
      <c r="Z22" s="408">
        <v>13</v>
      </c>
      <c r="AA22" s="410">
        <v>4709.74</v>
      </c>
      <c r="AB22" s="411">
        <v>25</v>
      </c>
      <c r="AC22" s="370">
        <v>5324.71</v>
      </c>
      <c r="AD22" s="343">
        <v>20</v>
      </c>
    </row>
    <row r="23" spans="1:30" s="368" customFormat="1" x14ac:dyDescent="0.2">
      <c r="A23" s="181">
        <v>18</v>
      </c>
      <c r="B23" s="183" t="s">
        <v>82</v>
      </c>
      <c r="C23" s="400">
        <v>3952.94</v>
      </c>
      <c r="D23" s="400">
        <v>19</v>
      </c>
      <c r="E23" s="396">
        <v>4035.63</v>
      </c>
      <c r="F23" s="396">
        <v>24</v>
      </c>
      <c r="G23" s="400">
        <v>4168.9399999999996</v>
      </c>
      <c r="H23" s="400">
        <v>14</v>
      </c>
      <c r="I23" s="400">
        <v>3069.59</v>
      </c>
      <c r="J23" s="400">
        <v>22</v>
      </c>
      <c r="K23" s="400">
        <v>3456.58</v>
      </c>
      <c r="L23" s="400">
        <v>18</v>
      </c>
      <c r="M23" s="400">
        <v>4512.4799999999996</v>
      </c>
      <c r="N23" s="400">
        <v>34</v>
      </c>
      <c r="O23" s="400">
        <v>4983.2299999999996</v>
      </c>
      <c r="P23" s="119">
        <v>37</v>
      </c>
      <c r="Q23" s="400">
        <v>5536.92</v>
      </c>
      <c r="R23" s="400">
        <v>8</v>
      </c>
      <c r="S23" s="400">
        <v>5536.92</v>
      </c>
      <c r="T23" s="400">
        <v>8</v>
      </c>
      <c r="U23" s="400">
        <v>3550.35</v>
      </c>
      <c r="V23" s="400">
        <v>22</v>
      </c>
      <c r="W23" s="400">
        <v>3689.78</v>
      </c>
      <c r="X23" s="400">
        <v>25</v>
      </c>
      <c r="Y23" s="409">
        <v>3955.05</v>
      </c>
      <c r="Z23" s="408">
        <v>21</v>
      </c>
      <c r="AA23" s="410">
        <v>4661.55</v>
      </c>
      <c r="AB23" s="411">
        <v>27</v>
      </c>
      <c r="AC23" s="370">
        <v>4918.5</v>
      </c>
      <c r="AD23" s="343">
        <v>31</v>
      </c>
    </row>
    <row r="24" spans="1:30" s="368" customFormat="1" x14ac:dyDescent="0.2">
      <c r="A24" s="181">
        <v>19</v>
      </c>
      <c r="B24" s="183" t="s">
        <v>83</v>
      </c>
      <c r="C24" s="400">
        <v>3712.01</v>
      </c>
      <c r="D24" s="400">
        <v>32</v>
      </c>
      <c r="E24" s="396">
        <v>3848.44</v>
      </c>
      <c r="F24" s="396">
        <v>32</v>
      </c>
      <c r="G24" s="400">
        <v>4166.1400000000003</v>
      </c>
      <c r="H24" s="400">
        <v>15</v>
      </c>
      <c r="I24" s="400">
        <v>2905.2</v>
      </c>
      <c r="J24" s="400">
        <v>31</v>
      </c>
      <c r="K24" s="400">
        <v>2665.87</v>
      </c>
      <c r="L24" s="400">
        <v>39</v>
      </c>
      <c r="M24" s="400">
        <v>4875.63</v>
      </c>
      <c r="N24" s="400">
        <v>31</v>
      </c>
      <c r="O24" s="400">
        <v>5248.86</v>
      </c>
      <c r="P24" s="119">
        <v>31</v>
      </c>
      <c r="Q24" s="400">
        <v>5010.13</v>
      </c>
      <c r="R24" s="400">
        <v>24</v>
      </c>
      <c r="S24" s="400">
        <v>5010.13</v>
      </c>
      <c r="T24" s="400">
        <v>24</v>
      </c>
      <c r="U24" s="400">
        <v>3403.75</v>
      </c>
      <c r="V24" s="400">
        <v>30</v>
      </c>
      <c r="W24" s="400">
        <v>3833.25</v>
      </c>
      <c r="X24" s="400">
        <v>16</v>
      </c>
      <c r="Y24" s="409">
        <v>3964.76</v>
      </c>
      <c r="Z24" s="408">
        <v>20</v>
      </c>
      <c r="AA24" s="410">
        <v>4822.95</v>
      </c>
      <c r="AB24" s="411">
        <v>21</v>
      </c>
      <c r="AC24" s="370">
        <v>5089.33</v>
      </c>
      <c r="AD24" s="343">
        <v>27</v>
      </c>
    </row>
    <row r="25" spans="1:30" s="368" customFormat="1" x14ac:dyDescent="0.2">
      <c r="A25" s="181">
        <v>20</v>
      </c>
      <c r="B25" s="183" t="s">
        <v>53</v>
      </c>
      <c r="C25" s="400">
        <v>4092.42</v>
      </c>
      <c r="D25" s="400">
        <v>9</v>
      </c>
      <c r="E25" s="396">
        <v>4190.5</v>
      </c>
      <c r="F25" s="396">
        <v>12</v>
      </c>
      <c r="G25" s="400">
        <v>4490.0600000000004</v>
      </c>
      <c r="H25" s="400">
        <v>5</v>
      </c>
      <c r="I25" s="400">
        <v>2990.38</v>
      </c>
      <c r="J25" s="400">
        <v>27</v>
      </c>
      <c r="K25" s="400">
        <v>4038.24</v>
      </c>
      <c r="L25" s="400">
        <v>1</v>
      </c>
      <c r="M25" s="400">
        <v>4788.2</v>
      </c>
      <c r="N25" s="400">
        <v>33</v>
      </c>
      <c r="O25" s="400">
        <v>5094.1899999999996</v>
      </c>
      <c r="P25" s="119">
        <v>35</v>
      </c>
      <c r="Q25" s="400">
        <v>4876.75</v>
      </c>
      <c r="R25" s="400">
        <v>30</v>
      </c>
      <c r="S25" s="400">
        <v>4876.75</v>
      </c>
      <c r="T25" s="400">
        <v>30</v>
      </c>
      <c r="U25" s="400">
        <v>3784.38</v>
      </c>
      <c r="V25" s="400">
        <v>9</v>
      </c>
      <c r="W25" s="400">
        <v>3651.68</v>
      </c>
      <c r="X25" s="400">
        <v>26</v>
      </c>
      <c r="Y25" s="409">
        <v>4326.42</v>
      </c>
      <c r="Z25" s="408">
        <v>4</v>
      </c>
      <c r="AA25" s="410">
        <v>4884.59</v>
      </c>
      <c r="AB25" s="411">
        <v>19</v>
      </c>
      <c r="AC25" s="370">
        <v>5056.45</v>
      </c>
      <c r="AD25" s="343">
        <v>28</v>
      </c>
    </row>
    <row r="26" spans="1:30" s="368" customFormat="1" x14ac:dyDescent="0.2">
      <c r="A26" s="181">
        <v>21</v>
      </c>
      <c r="B26" s="185" t="s">
        <v>54</v>
      </c>
      <c r="C26" s="400">
        <v>3876.81</v>
      </c>
      <c r="D26" s="400">
        <v>24</v>
      </c>
      <c r="E26" s="396">
        <v>4002.13</v>
      </c>
      <c r="F26" s="396">
        <v>26</v>
      </c>
      <c r="G26" s="400">
        <v>3983.44</v>
      </c>
      <c r="H26" s="400">
        <v>22</v>
      </c>
      <c r="I26" s="400">
        <v>2980.67</v>
      </c>
      <c r="J26" s="400">
        <v>28</v>
      </c>
      <c r="K26" s="400">
        <v>3275.86</v>
      </c>
      <c r="L26" s="400">
        <v>23</v>
      </c>
      <c r="M26" s="400">
        <v>5312.75</v>
      </c>
      <c r="N26" s="400">
        <v>26</v>
      </c>
      <c r="O26" s="400">
        <v>5534.68</v>
      </c>
      <c r="P26" s="119">
        <v>28</v>
      </c>
      <c r="Q26" s="400">
        <v>5775.65</v>
      </c>
      <c r="R26" s="400">
        <v>3</v>
      </c>
      <c r="S26" s="400">
        <v>5775.65</v>
      </c>
      <c r="T26" s="400">
        <v>3</v>
      </c>
      <c r="U26" s="400">
        <v>3416.3</v>
      </c>
      <c r="V26" s="400">
        <v>26</v>
      </c>
      <c r="W26" s="400">
        <v>3817.56</v>
      </c>
      <c r="X26" s="400">
        <v>17</v>
      </c>
      <c r="Y26" s="409">
        <v>3813.82</v>
      </c>
      <c r="Z26" s="408">
        <v>29</v>
      </c>
      <c r="AA26" s="410">
        <v>4902.53</v>
      </c>
      <c r="AB26" s="411">
        <v>18</v>
      </c>
      <c r="AC26" s="370">
        <v>5187.22</v>
      </c>
      <c r="AD26" s="343">
        <v>25</v>
      </c>
    </row>
    <row r="27" spans="1:30" s="368" customFormat="1" x14ac:dyDescent="0.2">
      <c r="A27" s="181">
        <v>22</v>
      </c>
      <c r="B27" s="185" t="s">
        <v>84</v>
      </c>
      <c r="C27" s="400">
        <v>4035.65</v>
      </c>
      <c r="D27" s="400">
        <v>12</v>
      </c>
      <c r="E27" s="396">
        <v>4082.21</v>
      </c>
      <c r="F27" s="396">
        <v>20</v>
      </c>
      <c r="G27" s="400">
        <v>4287.1899999999996</v>
      </c>
      <c r="H27" s="400">
        <v>11</v>
      </c>
      <c r="I27" s="400">
        <v>3426.76</v>
      </c>
      <c r="J27" s="400">
        <v>7</v>
      </c>
      <c r="K27" s="400">
        <v>3807.16</v>
      </c>
      <c r="L27" s="400">
        <v>5</v>
      </c>
      <c r="M27" s="400">
        <v>4469.88</v>
      </c>
      <c r="N27" s="400">
        <v>35</v>
      </c>
      <c r="O27" s="400">
        <v>4586.45</v>
      </c>
      <c r="P27" s="119">
        <v>41</v>
      </c>
      <c r="Q27" s="400">
        <v>5145.75</v>
      </c>
      <c r="R27" s="400">
        <v>19</v>
      </c>
      <c r="S27" s="400">
        <v>5145.75</v>
      </c>
      <c r="T27" s="400">
        <v>19</v>
      </c>
      <c r="U27" s="400">
        <v>4111.67</v>
      </c>
      <c r="V27" s="400">
        <v>2</v>
      </c>
      <c r="W27" s="400">
        <v>3111.43</v>
      </c>
      <c r="X27" s="400">
        <v>34</v>
      </c>
      <c r="Y27" s="409">
        <v>3841.47</v>
      </c>
      <c r="Z27" s="408">
        <v>27</v>
      </c>
      <c r="AA27" s="410">
        <v>5047.1099999999997</v>
      </c>
      <c r="AB27" s="411">
        <v>14</v>
      </c>
      <c r="AC27" s="370">
        <v>4932.41</v>
      </c>
      <c r="AD27" s="343">
        <v>30</v>
      </c>
    </row>
    <row r="28" spans="1:30" s="368" customFormat="1" x14ac:dyDescent="0.2">
      <c r="A28" s="181">
        <v>23</v>
      </c>
      <c r="B28" s="185" t="s">
        <v>86</v>
      </c>
      <c r="C28" s="400">
        <v>4109.78</v>
      </c>
      <c r="D28" s="400">
        <v>7</v>
      </c>
      <c r="E28" s="396">
        <v>4319</v>
      </c>
      <c r="F28" s="396">
        <v>5</v>
      </c>
      <c r="G28" s="400">
        <v>4582.53</v>
      </c>
      <c r="H28" s="400">
        <v>4</v>
      </c>
      <c r="I28" s="400">
        <v>3358.02</v>
      </c>
      <c r="J28" s="400">
        <v>11</v>
      </c>
      <c r="K28" s="400">
        <v>3069.62</v>
      </c>
      <c r="L28" s="400">
        <v>30</v>
      </c>
      <c r="M28" s="400">
        <v>6940.2</v>
      </c>
      <c r="N28" s="400">
        <v>1</v>
      </c>
      <c r="O28" s="400">
        <v>6989.52</v>
      </c>
      <c r="P28" s="119">
        <v>1</v>
      </c>
      <c r="Q28" s="400">
        <v>4768.03</v>
      </c>
      <c r="R28" s="400">
        <v>33</v>
      </c>
      <c r="S28" s="400">
        <v>4768.03</v>
      </c>
      <c r="T28" s="400">
        <v>33</v>
      </c>
      <c r="U28" s="400">
        <v>3982.1</v>
      </c>
      <c r="V28" s="400">
        <v>5</v>
      </c>
      <c r="W28" s="400">
        <v>3945.33</v>
      </c>
      <c r="X28" s="400">
        <v>10</v>
      </c>
      <c r="Y28" s="409">
        <v>4289.8</v>
      </c>
      <c r="Z28" s="408">
        <v>6</v>
      </c>
      <c r="AA28" s="410">
        <v>6200.45</v>
      </c>
      <c r="AB28" s="411">
        <v>1</v>
      </c>
      <c r="AC28" s="370">
        <v>6479.91</v>
      </c>
      <c r="AD28" s="343">
        <v>1</v>
      </c>
    </row>
    <row r="29" spans="1:30" s="368" customFormat="1" x14ac:dyDescent="0.2">
      <c r="A29" s="181">
        <v>24</v>
      </c>
      <c r="B29" s="185" t="s">
        <v>88</v>
      </c>
      <c r="C29" s="400">
        <v>4141.29</v>
      </c>
      <c r="D29" s="400">
        <v>4</v>
      </c>
      <c r="E29" s="396">
        <v>4322.1899999999996</v>
      </c>
      <c r="F29" s="396">
        <v>4</v>
      </c>
      <c r="G29" s="400">
        <v>4637.45</v>
      </c>
      <c r="H29" s="400">
        <v>1</v>
      </c>
      <c r="I29" s="400">
        <v>3304.96</v>
      </c>
      <c r="J29" s="400">
        <v>12</v>
      </c>
      <c r="K29" s="400">
        <v>2860.68</v>
      </c>
      <c r="L29" s="400">
        <v>34</v>
      </c>
      <c r="M29" s="400">
        <v>5711.77</v>
      </c>
      <c r="N29" s="400">
        <v>16</v>
      </c>
      <c r="O29" s="400">
        <v>6253.13</v>
      </c>
      <c r="P29" s="119">
        <v>14</v>
      </c>
      <c r="Q29" s="400">
        <v>5795.83</v>
      </c>
      <c r="R29" s="400">
        <v>1</v>
      </c>
      <c r="S29" s="400">
        <v>5795.83</v>
      </c>
      <c r="T29" s="400">
        <v>1</v>
      </c>
      <c r="U29" s="400">
        <v>4113.91</v>
      </c>
      <c r="V29" s="400">
        <v>1</v>
      </c>
      <c r="W29" s="400">
        <v>3938.61</v>
      </c>
      <c r="X29" s="400">
        <v>12</v>
      </c>
      <c r="Y29" s="409">
        <v>4357.05</v>
      </c>
      <c r="Z29" s="408">
        <v>3</v>
      </c>
      <c r="AA29" s="410">
        <v>5595.2</v>
      </c>
      <c r="AB29" s="411">
        <v>6</v>
      </c>
      <c r="AC29" s="370">
        <v>5994.96</v>
      </c>
      <c r="AD29" s="343">
        <v>4</v>
      </c>
    </row>
    <row r="30" spans="1:30" s="368" customFormat="1" x14ac:dyDescent="0.2">
      <c r="A30" s="181">
        <v>25</v>
      </c>
      <c r="B30" s="185" t="s">
        <v>90</v>
      </c>
      <c r="C30" s="400">
        <v>3807.8</v>
      </c>
      <c r="D30" s="400">
        <v>27</v>
      </c>
      <c r="E30" s="396">
        <v>3940.06</v>
      </c>
      <c r="F30" s="396">
        <v>28</v>
      </c>
      <c r="G30" s="400">
        <v>4240.1099999999997</v>
      </c>
      <c r="H30" s="400">
        <v>13</v>
      </c>
      <c r="I30" s="400">
        <v>3076.31</v>
      </c>
      <c r="J30" s="400">
        <v>21</v>
      </c>
      <c r="K30" s="400">
        <v>2466.2600000000002</v>
      </c>
      <c r="L30" s="400">
        <v>41</v>
      </c>
      <c r="M30" s="400">
        <v>5944.9</v>
      </c>
      <c r="N30" s="400">
        <v>11</v>
      </c>
      <c r="O30" s="400">
        <v>5846.27</v>
      </c>
      <c r="P30" s="119">
        <v>24</v>
      </c>
      <c r="Q30" s="400">
        <v>5117.7299999999996</v>
      </c>
      <c r="R30" s="400">
        <v>20</v>
      </c>
      <c r="S30" s="400">
        <v>5117.7299999999996</v>
      </c>
      <c r="T30" s="400">
        <v>20</v>
      </c>
      <c r="U30" s="400">
        <v>3724.31</v>
      </c>
      <c r="V30" s="400">
        <v>15</v>
      </c>
      <c r="W30" s="400">
        <v>3788.42</v>
      </c>
      <c r="X30" s="400">
        <v>20</v>
      </c>
      <c r="Y30" s="409">
        <v>3882.57</v>
      </c>
      <c r="Z30" s="408">
        <v>25</v>
      </c>
      <c r="AA30" s="410">
        <v>5628.83</v>
      </c>
      <c r="AB30" s="411">
        <v>4</v>
      </c>
      <c r="AC30" s="370">
        <v>5668.43</v>
      </c>
      <c r="AD30" s="343">
        <v>11</v>
      </c>
    </row>
    <row r="31" spans="1:30" s="368" customFormat="1" x14ac:dyDescent="0.2">
      <c r="A31" s="132">
        <v>26</v>
      </c>
      <c r="B31" s="131" t="s">
        <v>92</v>
      </c>
      <c r="C31" s="400">
        <v>3213</v>
      </c>
      <c r="D31" s="400">
        <v>39</v>
      </c>
      <c r="E31" s="396">
        <v>3365.61</v>
      </c>
      <c r="F31" s="396">
        <v>38</v>
      </c>
      <c r="G31" s="400">
        <v>2917.53</v>
      </c>
      <c r="H31" s="400">
        <v>41</v>
      </c>
      <c r="I31" s="400">
        <v>2765.47</v>
      </c>
      <c r="J31" s="400">
        <v>35</v>
      </c>
      <c r="K31" s="400">
        <v>3473.34</v>
      </c>
      <c r="L31" s="400">
        <v>16</v>
      </c>
      <c r="M31" s="400">
        <v>4877.87</v>
      </c>
      <c r="N31" s="400">
        <v>30</v>
      </c>
      <c r="O31" s="400">
        <v>5554.85</v>
      </c>
      <c r="P31" s="119">
        <v>27</v>
      </c>
      <c r="Q31" s="400">
        <v>4260.29</v>
      </c>
      <c r="R31" s="400">
        <v>38</v>
      </c>
      <c r="S31" s="400">
        <v>4260.29</v>
      </c>
      <c r="T31" s="400">
        <v>38</v>
      </c>
      <c r="U31" s="400">
        <v>2842.88</v>
      </c>
      <c r="V31" s="400">
        <v>39</v>
      </c>
      <c r="W31" s="400">
        <v>2506.1799999999998</v>
      </c>
      <c r="X31" s="400">
        <v>41</v>
      </c>
      <c r="Y31" s="409">
        <v>3168.22</v>
      </c>
      <c r="Z31" s="408">
        <v>40</v>
      </c>
      <c r="AA31" s="410">
        <v>3521.66</v>
      </c>
      <c r="AB31" s="411">
        <v>38</v>
      </c>
      <c r="AC31" s="370">
        <v>4283.82</v>
      </c>
      <c r="AD31" s="343">
        <v>39</v>
      </c>
    </row>
    <row r="32" spans="1:30" s="368" customFormat="1" x14ac:dyDescent="0.2">
      <c r="A32" s="181">
        <v>27</v>
      </c>
      <c r="B32" s="193" t="s">
        <v>95</v>
      </c>
      <c r="C32" s="400">
        <v>3216.79</v>
      </c>
      <c r="D32" s="400">
        <v>38</v>
      </c>
      <c r="E32" s="396">
        <v>3450.97</v>
      </c>
      <c r="F32" s="396">
        <v>36</v>
      </c>
      <c r="G32" s="400">
        <v>3195.5</v>
      </c>
      <c r="H32" s="400">
        <v>38</v>
      </c>
      <c r="I32" s="400">
        <v>2846.17</v>
      </c>
      <c r="J32" s="400">
        <v>34</v>
      </c>
      <c r="K32" s="400">
        <v>3508.18</v>
      </c>
      <c r="L32" s="400">
        <v>13</v>
      </c>
      <c r="M32" s="400">
        <v>3842.22</v>
      </c>
      <c r="N32" s="400">
        <v>41</v>
      </c>
      <c r="O32" s="400">
        <v>5285.85</v>
      </c>
      <c r="P32" s="119">
        <v>30</v>
      </c>
      <c r="Q32" s="400">
        <v>3642.71</v>
      </c>
      <c r="R32" s="400">
        <v>41</v>
      </c>
      <c r="S32" s="400">
        <v>3642.71</v>
      </c>
      <c r="T32" s="400">
        <v>41</v>
      </c>
      <c r="U32" s="400">
        <v>2984.56</v>
      </c>
      <c r="V32" s="400">
        <v>37</v>
      </c>
      <c r="W32" s="400">
        <v>2988.14</v>
      </c>
      <c r="X32" s="400">
        <v>36</v>
      </c>
      <c r="Y32" s="409">
        <v>3305.71</v>
      </c>
      <c r="Z32" s="408">
        <v>38</v>
      </c>
      <c r="AA32" s="410">
        <v>3353.53</v>
      </c>
      <c r="AB32" s="411">
        <v>39</v>
      </c>
      <c r="AC32" s="370">
        <v>4478.8500000000004</v>
      </c>
      <c r="AD32" s="343">
        <v>35</v>
      </c>
    </row>
    <row r="33" spans="1:30" s="368" customFormat="1" x14ac:dyDescent="0.2">
      <c r="A33" s="181">
        <v>28</v>
      </c>
      <c r="B33" s="193" t="s">
        <v>97</v>
      </c>
      <c r="C33" s="400">
        <v>3079.05</v>
      </c>
      <c r="D33" s="400">
        <v>40</v>
      </c>
      <c r="E33" s="396">
        <v>3137.2</v>
      </c>
      <c r="F33" s="396">
        <v>41</v>
      </c>
      <c r="G33" s="400">
        <v>3267.23</v>
      </c>
      <c r="H33" s="400">
        <v>37</v>
      </c>
      <c r="I33" s="400">
        <v>2589.87</v>
      </c>
      <c r="J33" s="400">
        <v>39</v>
      </c>
      <c r="K33" s="400">
        <v>2321.75</v>
      </c>
      <c r="L33" s="400">
        <v>44</v>
      </c>
      <c r="M33" s="400">
        <v>3544.08</v>
      </c>
      <c r="N33" s="400">
        <v>42</v>
      </c>
      <c r="O33" s="400">
        <v>3737.98</v>
      </c>
      <c r="P33" s="119">
        <v>43</v>
      </c>
      <c r="Q33" s="400">
        <v>4724.3100000000004</v>
      </c>
      <c r="R33" s="400">
        <v>34</v>
      </c>
      <c r="S33" s="400">
        <v>4724.3100000000004</v>
      </c>
      <c r="T33" s="400">
        <v>34</v>
      </c>
      <c r="U33" s="400">
        <v>2955.86</v>
      </c>
      <c r="V33" s="400">
        <v>38</v>
      </c>
      <c r="W33" s="400">
        <v>2728.11</v>
      </c>
      <c r="X33" s="400">
        <v>40</v>
      </c>
      <c r="Y33" s="409">
        <v>3340.83</v>
      </c>
      <c r="Z33" s="408">
        <v>37</v>
      </c>
      <c r="AA33" s="410">
        <v>3295.25</v>
      </c>
      <c r="AB33" s="411">
        <v>40</v>
      </c>
      <c r="AC33" s="370">
        <v>3507.46</v>
      </c>
      <c r="AD33" s="343">
        <v>42</v>
      </c>
    </row>
    <row r="34" spans="1:30" s="368" customFormat="1" x14ac:dyDescent="0.2">
      <c r="A34" s="181">
        <v>29</v>
      </c>
      <c r="B34" s="195" t="s">
        <v>99</v>
      </c>
      <c r="C34" s="400">
        <v>2479.58</v>
      </c>
      <c r="D34" s="400">
        <v>44</v>
      </c>
      <c r="E34" s="396">
        <v>2704.08</v>
      </c>
      <c r="F34" s="396">
        <v>44</v>
      </c>
      <c r="G34" s="400">
        <v>1961.46</v>
      </c>
      <c r="H34" s="400">
        <v>44</v>
      </c>
      <c r="I34" s="400">
        <v>1938.29</v>
      </c>
      <c r="J34" s="400">
        <v>44</v>
      </c>
      <c r="K34" s="400">
        <v>2662.44</v>
      </c>
      <c r="L34" s="400">
        <v>40</v>
      </c>
      <c r="M34" s="400">
        <v>4360.04</v>
      </c>
      <c r="N34" s="400">
        <v>36</v>
      </c>
      <c r="O34" s="400">
        <v>5066.17</v>
      </c>
      <c r="P34" s="119">
        <v>36</v>
      </c>
      <c r="Q34" s="400">
        <v>3247.05</v>
      </c>
      <c r="R34" s="400">
        <v>43</v>
      </c>
      <c r="S34" s="400">
        <v>3247.05</v>
      </c>
      <c r="T34" s="400">
        <v>43</v>
      </c>
      <c r="U34" s="400">
        <v>1936.8</v>
      </c>
      <c r="V34" s="400">
        <v>44</v>
      </c>
      <c r="W34" s="400">
        <v>1824.72</v>
      </c>
      <c r="X34" s="400">
        <v>44</v>
      </c>
      <c r="Y34" s="409">
        <v>1998.82</v>
      </c>
      <c r="Z34" s="408">
        <v>44</v>
      </c>
      <c r="AA34" s="410">
        <v>3104.71</v>
      </c>
      <c r="AB34" s="411">
        <v>42</v>
      </c>
      <c r="AC34" s="370">
        <v>3993.9</v>
      </c>
      <c r="AD34" s="343">
        <v>41</v>
      </c>
    </row>
    <row r="35" spans="1:30" s="368" customFormat="1" x14ac:dyDescent="0.2">
      <c r="A35" s="181">
        <v>30</v>
      </c>
      <c r="B35" s="195" t="s">
        <v>101</v>
      </c>
      <c r="C35" s="400">
        <v>3853.37</v>
      </c>
      <c r="D35" s="400">
        <v>25</v>
      </c>
      <c r="E35" s="396">
        <v>4059.09</v>
      </c>
      <c r="F35" s="396">
        <v>22</v>
      </c>
      <c r="G35" s="400">
        <v>3903.3</v>
      </c>
      <c r="H35" s="400">
        <v>28</v>
      </c>
      <c r="I35" s="400">
        <v>3005.33</v>
      </c>
      <c r="J35" s="400">
        <v>26</v>
      </c>
      <c r="K35" s="400">
        <v>3228.54</v>
      </c>
      <c r="L35" s="400">
        <v>25</v>
      </c>
      <c r="M35" s="400">
        <v>5523.47</v>
      </c>
      <c r="N35" s="400">
        <v>22</v>
      </c>
      <c r="O35" s="400">
        <v>6197.09</v>
      </c>
      <c r="P35" s="119">
        <v>16</v>
      </c>
      <c r="Q35" s="400">
        <v>4931.67</v>
      </c>
      <c r="R35" s="400">
        <v>28</v>
      </c>
      <c r="S35" s="400">
        <v>4931.67</v>
      </c>
      <c r="T35" s="400">
        <v>28</v>
      </c>
      <c r="U35" s="400">
        <v>3392.99</v>
      </c>
      <c r="V35" s="400">
        <v>31</v>
      </c>
      <c r="W35" s="400">
        <v>3488.03</v>
      </c>
      <c r="X35" s="400">
        <v>30</v>
      </c>
      <c r="Y35" s="409">
        <v>3973.73</v>
      </c>
      <c r="Z35" s="408">
        <v>18</v>
      </c>
      <c r="AA35" s="410">
        <v>4607.75</v>
      </c>
      <c r="AB35" s="411">
        <v>29</v>
      </c>
      <c r="AC35" s="370">
        <v>5362.07</v>
      </c>
      <c r="AD35" s="343">
        <v>19</v>
      </c>
    </row>
    <row r="36" spans="1:30" s="368" customFormat="1" x14ac:dyDescent="0.2">
      <c r="A36" s="181">
        <v>31</v>
      </c>
      <c r="B36" s="350" t="s">
        <v>104</v>
      </c>
      <c r="C36" s="400">
        <v>3612.04</v>
      </c>
      <c r="D36" s="400">
        <v>34</v>
      </c>
      <c r="E36" s="396">
        <v>3719.14</v>
      </c>
      <c r="F36" s="396">
        <v>34</v>
      </c>
      <c r="G36" s="400">
        <v>4156.6099999999997</v>
      </c>
      <c r="H36" s="400">
        <v>16</v>
      </c>
      <c r="I36" s="400">
        <v>2713.16</v>
      </c>
      <c r="J36" s="400">
        <v>36</v>
      </c>
      <c r="K36" s="400">
        <v>2793.44</v>
      </c>
      <c r="L36" s="400">
        <v>37</v>
      </c>
      <c r="M36" s="400">
        <v>3956.54</v>
      </c>
      <c r="N36" s="400">
        <v>39</v>
      </c>
      <c r="O36" s="400">
        <v>4587.57</v>
      </c>
      <c r="P36" s="119">
        <v>40</v>
      </c>
      <c r="Q36" s="400">
        <v>5260.07</v>
      </c>
      <c r="R36" s="400">
        <v>15</v>
      </c>
      <c r="S36" s="400">
        <v>5260.07</v>
      </c>
      <c r="T36" s="400">
        <v>15</v>
      </c>
      <c r="U36" s="400">
        <v>3597.43</v>
      </c>
      <c r="V36" s="400">
        <v>20</v>
      </c>
      <c r="W36" s="400">
        <v>2746.04</v>
      </c>
      <c r="X36" s="400">
        <v>39</v>
      </c>
      <c r="Y36" s="409">
        <v>3801.87</v>
      </c>
      <c r="Z36" s="408">
        <v>31</v>
      </c>
      <c r="AA36" s="410">
        <v>4588.6899999999996</v>
      </c>
      <c r="AB36" s="411">
        <v>30</v>
      </c>
      <c r="AC36" s="370">
        <v>4798.66</v>
      </c>
      <c r="AD36" s="343">
        <v>34</v>
      </c>
    </row>
    <row r="37" spans="1:30" s="368" customFormat="1" x14ac:dyDescent="0.2">
      <c r="A37" s="181">
        <v>32</v>
      </c>
      <c r="B37" s="181" t="s">
        <v>106</v>
      </c>
      <c r="C37" s="400">
        <v>4005.74</v>
      </c>
      <c r="D37" s="400">
        <v>14</v>
      </c>
      <c r="E37" s="396">
        <v>4125.34</v>
      </c>
      <c r="F37" s="396">
        <v>18</v>
      </c>
      <c r="G37" s="400">
        <v>4084.88</v>
      </c>
      <c r="H37" s="400">
        <v>18</v>
      </c>
      <c r="I37" s="400">
        <v>3068.84</v>
      </c>
      <c r="J37" s="400">
        <v>23</v>
      </c>
      <c r="K37" s="400">
        <v>3342.04</v>
      </c>
      <c r="L37" s="400">
        <v>21</v>
      </c>
      <c r="M37" s="400">
        <v>6162.34</v>
      </c>
      <c r="N37" s="400">
        <v>7</v>
      </c>
      <c r="O37" s="400">
        <v>6328.23</v>
      </c>
      <c r="P37" s="119">
        <v>12</v>
      </c>
      <c r="Q37" s="400">
        <v>5562.7</v>
      </c>
      <c r="R37" s="400">
        <v>6</v>
      </c>
      <c r="S37" s="400">
        <v>5562.7</v>
      </c>
      <c r="T37" s="400">
        <v>6</v>
      </c>
      <c r="U37" s="400">
        <v>3585.77</v>
      </c>
      <c r="V37" s="400">
        <v>21</v>
      </c>
      <c r="W37" s="400">
        <v>3759.28</v>
      </c>
      <c r="X37" s="400">
        <v>24</v>
      </c>
      <c r="Y37" s="409">
        <v>3807.84</v>
      </c>
      <c r="Z37" s="408">
        <v>30</v>
      </c>
      <c r="AA37" s="410">
        <v>5539.16</v>
      </c>
      <c r="AB37" s="411">
        <v>7</v>
      </c>
      <c r="AC37" s="370">
        <v>5798.63</v>
      </c>
      <c r="AD37" s="343">
        <v>8</v>
      </c>
    </row>
    <row r="38" spans="1:30" s="368" customFormat="1" x14ac:dyDescent="0.2">
      <c r="A38" s="181">
        <v>33</v>
      </c>
      <c r="B38" s="181" t="s">
        <v>108</v>
      </c>
      <c r="C38" s="400">
        <v>3918.93</v>
      </c>
      <c r="D38" s="400">
        <v>20</v>
      </c>
      <c r="E38" s="396">
        <v>4169.09</v>
      </c>
      <c r="F38" s="396">
        <v>15</v>
      </c>
      <c r="G38" s="400">
        <v>3930.2</v>
      </c>
      <c r="H38" s="400">
        <v>26</v>
      </c>
      <c r="I38" s="400">
        <v>3006.08</v>
      </c>
      <c r="J38" s="400">
        <v>25</v>
      </c>
      <c r="K38" s="400">
        <v>3539.1</v>
      </c>
      <c r="L38" s="400">
        <v>11</v>
      </c>
      <c r="M38" s="400">
        <v>5344.13</v>
      </c>
      <c r="N38" s="400">
        <v>25</v>
      </c>
      <c r="O38" s="400">
        <v>6466.09</v>
      </c>
      <c r="P38" s="119">
        <v>8</v>
      </c>
      <c r="Q38" s="400">
        <v>5290.33</v>
      </c>
      <c r="R38" s="400">
        <v>13</v>
      </c>
      <c r="S38" s="400">
        <v>5290.33</v>
      </c>
      <c r="T38" s="400">
        <v>13</v>
      </c>
      <c r="U38" s="400">
        <v>3405.09</v>
      </c>
      <c r="V38" s="400">
        <v>29</v>
      </c>
      <c r="W38" s="400">
        <v>3761.52</v>
      </c>
      <c r="X38" s="400">
        <v>23</v>
      </c>
      <c r="Y38" s="409">
        <v>4027.53</v>
      </c>
      <c r="Z38" s="408">
        <v>17</v>
      </c>
      <c r="AA38" s="410">
        <v>4491.18</v>
      </c>
      <c r="AB38" s="411">
        <v>31</v>
      </c>
      <c r="AC38" s="370">
        <v>5523.47</v>
      </c>
      <c r="AD38" s="343">
        <v>15</v>
      </c>
    </row>
    <row r="39" spans="1:30" s="368" customFormat="1" x14ac:dyDescent="0.2">
      <c r="A39" s="181">
        <v>34</v>
      </c>
      <c r="B39" s="181" t="s">
        <v>110</v>
      </c>
      <c r="C39" s="400">
        <v>3998.59</v>
      </c>
      <c r="D39" s="400">
        <v>15</v>
      </c>
      <c r="E39" s="396">
        <v>4219.8100000000004</v>
      </c>
      <c r="F39" s="396">
        <v>11</v>
      </c>
      <c r="G39" s="400">
        <v>3975.04</v>
      </c>
      <c r="H39" s="400">
        <v>23</v>
      </c>
      <c r="I39" s="400">
        <v>3362.5</v>
      </c>
      <c r="J39" s="400">
        <v>10</v>
      </c>
      <c r="K39" s="400">
        <v>3359.97</v>
      </c>
      <c r="L39" s="400">
        <v>20</v>
      </c>
      <c r="M39" s="400">
        <v>5873.17</v>
      </c>
      <c r="N39" s="400">
        <v>12</v>
      </c>
      <c r="O39" s="400">
        <v>6594.98</v>
      </c>
      <c r="P39" s="119">
        <v>4</v>
      </c>
      <c r="Q39" s="400">
        <v>4923.82</v>
      </c>
      <c r="R39" s="400">
        <v>29</v>
      </c>
      <c r="S39" s="400">
        <v>4923.82</v>
      </c>
      <c r="T39" s="400">
        <v>29</v>
      </c>
      <c r="U39" s="400">
        <v>3602.36</v>
      </c>
      <c r="V39" s="400">
        <v>19</v>
      </c>
      <c r="W39" s="400">
        <v>3940.85</v>
      </c>
      <c r="X39" s="400">
        <v>11</v>
      </c>
      <c r="Y39" s="409">
        <v>4162.03</v>
      </c>
      <c r="Z39" s="408">
        <v>10</v>
      </c>
      <c r="AA39" s="410">
        <v>4643.6099999999997</v>
      </c>
      <c r="AB39" s="411">
        <v>28</v>
      </c>
      <c r="AC39" s="370">
        <v>5534.68</v>
      </c>
      <c r="AD39" s="343">
        <v>13</v>
      </c>
    </row>
    <row r="40" spans="1:30" s="368" customFormat="1" x14ac:dyDescent="0.2">
      <c r="A40" s="181">
        <v>35</v>
      </c>
      <c r="B40" s="181" t="s">
        <v>112</v>
      </c>
      <c r="C40" s="400">
        <v>3726.5</v>
      </c>
      <c r="D40" s="400">
        <v>31</v>
      </c>
      <c r="E40" s="370">
        <v>3947.92</v>
      </c>
      <c r="F40" s="370">
        <v>27</v>
      </c>
      <c r="G40" s="400">
        <v>3703.79</v>
      </c>
      <c r="H40" s="400">
        <v>32</v>
      </c>
      <c r="I40" s="400">
        <v>3204.09</v>
      </c>
      <c r="J40" s="400">
        <v>18</v>
      </c>
      <c r="K40" s="400">
        <v>2986.13</v>
      </c>
      <c r="L40" s="400">
        <v>31</v>
      </c>
      <c r="M40" s="400">
        <v>4891.32</v>
      </c>
      <c r="N40" s="400">
        <v>29</v>
      </c>
      <c r="O40" s="400">
        <v>5969.56</v>
      </c>
      <c r="P40" s="119">
        <v>21</v>
      </c>
      <c r="Q40" s="400">
        <v>5260.07</v>
      </c>
      <c r="R40" s="400">
        <v>16</v>
      </c>
      <c r="S40" s="400">
        <v>5260.07</v>
      </c>
      <c r="T40" s="400">
        <v>16</v>
      </c>
      <c r="U40" s="400">
        <v>3411.82</v>
      </c>
      <c r="V40" s="400">
        <v>28</v>
      </c>
      <c r="W40" s="400">
        <v>3481.31</v>
      </c>
      <c r="X40" s="400">
        <v>32</v>
      </c>
      <c r="Y40" s="409">
        <v>3709.21</v>
      </c>
      <c r="Z40" s="408">
        <v>35</v>
      </c>
      <c r="AA40" s="410">
        <v>4289.43</v>
      </c>
      <c r="AB40" s="411">
        <v>33</v>
      </c>
      <c r="AC40" s="370">
        <v>5208.8900000000003</v>
      </c>
      <c r="AD40" s="343">
        <v>24</v>
      </c>
    </row>
    <row r="41" spans="1:30" s="368" customFormat="1" x14ac:dyDescent="0.2">
      <c r="A41" s="181">
        <v>36</v>
      </c>
      <c r="B41" s="181" t="s">
        <v>114</v>
      </c>
      <c r="C41" s="400">
        <v>3964.45</v>
      </c>
      <c r="D41" s="400">
        <v>18</v>
      </c>
      <c r="E41" s="370">
        <v>4144.3</v>
      </c>
      <c r="F41" s="370">
        <v>17</v>
      </c>
      <c r="G41" s="400">
        <v>3632.06</v>
      </c>
      <c r="H41" s="400">
        <v>36</v>
      </c>
      <c r="I41" s="400">
        <v>3293.01</v>
      </c>
      <c r="J41" s="400">
        <v>13</v>
      </c>
      <c r="K41" s="400">
        <v>3802.9</v>
      </c>
      <c r="L41" s="400">
        <v>6</v>
      </c>
      <c r="M41" s="400">
        <v>6529.98</v>
      </c>
      <c r="N41" s="400">
        <v>4</v>
      </c>
      <c r="O41" s="400">
        <v>6596.1</v>
      </c>
      <c r="P41" s="119">
        <v>3</v>
      </c>
      <c r="Q41" s="400">
        <v>5000.04</v>
      </c>
      <c r="R41" s="400">
        <v>25</v>
      </c>
      <c r="S41" s="400">
        <v>5000.04</v>
      </c>
      <c r="T41" s="400">
        <v>25</v>
      </c>
      <c r="U41" s="400">
        <v>3463.82</v>
      </c>
      <c r="V41" s="400">
        <v>25</v>
      </c>
      <c r="W41" s="400">
        <v>3548.56</v>
      </c>
      <c r="X41" s="400">
        <v>28</v>
      </c>
      <c r="Y41" s="409">
        <v>3712.95</v>
      </c>
      <c r="Z41" s="408">
        <v>34</v>
      </c>
      <c r="AA41" s="410">
        <v>4959.6899999999996</v>
      </c>
      <c r="AB41" s="411">
        <v>15</v>
      </c>
      <c r="AC41" s="370">
        <v>5527.2</v>
      </c>
      <c r="AD41" s="343">
        <v>14</v>
      </c>
    </row>
    <row r="42" spans="1:30" s="368" customFormat="1" x14ac:dyDescent="0.2">
      <c r="A42" s="181">
        <v>37</v>
      </c>
      <c r="B42" s="181" t="s">
        <v>116</v>
      </c>
      <c r="C42" s="400">
        <v>4223.46</v>
      </c>
      <c r="D42" s="400">
        <v>1</v>
      </c>
      <c r="E42" s="370">
        <v>4371.87</v>
      </c>
      <c r="F42" s="370">
        <v>1</v>
      </c>
      <c r="G42" s="400">
        <v>4366.7700000000004</v>
      </c>
      <c r="H42" s="400">
        <v>9</v>
      </c>
      <c r="I42" s="400">
        <v>3437.22</v>
      </c>
      <c r="J42" s="400">
        <v>6</v>
      </c>
      <c r="K42" s="400">
        <v>3572.62</v>
      </c>
      <c r="L42" s="400">
        <v>10</v>
      </c>
      <c r="M42" s="400">
        <v>6538.94</v>
      </c>
      <c r="N42" s="400">
        <v>3</v>
      </c>
      <c r="O42" s="400">
        <v>6444.79</v>
      </c>
      <c r="P42" s="119">
        <v>10</v>
      </c>
      <c r="Q42" s="400">
        <v>5334.05</v>
      </c>
      <c r="R42" s="400">
        <v>12</v>
      </c>
      <c r="S42" s="400">
        <v>5334.05</v>
      </c>
      <c r="T42" s="400">
        <v>12</v>
      </c>
      <c r="U42" s="400">
        <v>3931.44</v>
      </c>
      <c r="V42" s="400">
        <v>6</v>
      </c>
      <c r="W42" s="400">
        <v>4088.8</v>
      </c>
      <c r="X42" s="400">
        <v>3</v>
      </c>
      <c r="Y42" s="409">
        <v>4433.2700000000004</v>
      </c>
      <c r="Z42" s="408">
        <v>2</v>
      </c>
      <c r="AA42" s="410">
        <v>5353.1</v>
      </c>
      <c r="AB42" s="411">
        <v>8</v>
      </c>
      <c r="AC42" s="370">
        <v>5685.61</v>
      </c>
      <c r="AD42" s="343">
        <v>10</v>
      </c>
    </row>
    <row r="43" spans="1:30" s="368" customFormat="1" x14ac:dyDescent="0.2">
      <c r="A43" s="181">
        <v>38</v>
      </c>
      <c r="B43" s="181" t="s">
        <v>118</v>
      </c>
      <c r="C43" s="400">
        <v>3877.37</v>
      </c>
      <c r="D43" s="400">
        <v>23</v>
      </c>
      <c r="E43" s="370">
        <v>4022.23</v>
      </c>
      <c r="F43" s="370">
        <v>25</v>
      </c>
      <c r="G43" s="400">
        <v>4259.7299999999996</v>
      </c>
      <c r="H43" s="400">
        <v>12</v>
      </c>
      <c r="I43" s="400">
        <v>2884.28</v>
      </c>
      <c r="J43" s="400">
        <v>32</v>
      </c>
      <c r="K43" s="400">
        <v>3179.11</v>
      </c>
      <c r="L43" s="400">
        <v>27</v>
      </c>
      <c r="M43" s="400">
        <v>5698.32</v>
      </c>
      <c r="N43" s="400">
        <v>17</v>
      </c>
      <c r="O43" s="400">
        <v>5874.29</v>
      </c>
      <c r="P43" s="119">
        <v>23</v>
      </c>
      <c r="Q43" s="400">
        <v>5245.5</v>
      </c>
      <c r="R43" s="400">
        <v>17</v>
      </c>
      <c r="S43" s="400">
        <v>5245.5</v>
      </c>
      <c r="T43" s="400">
        <v>17</v>
      </c>
      <c r="U43" s="400">
        <v>3545.87</v>
      </c>
      <c r="V43" s="400">
        <v>23</v>
      </c>
      <c r="W43" s="400">
        <v>4086.56</v>
      </c>
      <c r="X43" s="400">
        <v>4</v>
      </c>
      <c r="Y43" s="409">
        <v>4280.84</v>
      </c>
      <c r="Z43" s="408">
        <v>7</v>
      </c>
      <c r="AA43" s="410">
        <v>4947.3599999999997</v>
      </c>
      <c r="AB43" s="411">
        <v>16</v>
      </c>
      <c r="AC43" s="370">
        <v>5314.99</v>
      </c>
      <c r="AD43" s="343">
        <v>21</v>
      </c>
    </row>
    <row r="44" spans="1:30" s="368" customFormat="1" x14ac:dyDescent="0.2">
      <c r="A44" s="177">
        <v>39</v>
      </c>
      <c r="B44" s="177" t="s">
        <v>120</v>
      </c>
      <c r="C44" s="400">
        <v>4190.42</v>
      </c>
      <c r="D44" s="400">
        <v>2</v>
      </c>
      <c r="E44" s="370">
        <v>4351.1499999999996</v>
      </c>
      <c r="F44" s="370">
        <v>2</v>
      </c>
      <c r="G44" s="400">
        <v>4369.01</v>
      </c>
      <c r="H44" s="400">
        <v>8</v>
      </c>
      <c r="I44" s="400">
        <v>3507.93</v>
      </c>
      <c r="J44" s="400">
        <v>4</v>
      </c>
      <c r="K44" s="400">
        <v>3364.38</v>
      </c>
      <c r="L44" s="400">
        <v>19</v>
      </c>
      <c r="M44" s="400">
        <v>6379.78</v>
      </c>
      <c r="N44" s="400">
        <v>5</v>
      </c>
      <c r="O44" s="400">
        <v>6463.85</v>
      </c>
      <c r="P44" s="119">
        <v>9</v>
      </c>
      <c r="Q44" s="400">
        <v>5558.21</v>
      </c>
      <c r="R44" s="400">
        <v>7</v>
      </c>
      <c r="S44" s="400">
        <v>5558.21</v>
      </c>
      <c r="T44" s="400">
        <v>7</v>
      </c>
      <c r="U44" s="400">
        <v>4055.18</v>
      </c>
      <c r="V44" s="400">
        <v>4</v>
      </c>
      <c r="W44" s="400">
        <v>3790.66</v>
      </c>
      <c r="X44" s="400">
        <v>19</v>
      </c>
      <c r="Y44" s="409">
        <v>4209.8500000000004</v>
      </c>
      <c r="Z44" s="408">
        <v>8</v>
      </c>
      <c r="AA44" s="410">
        <v>5613.13</v>
      </c>
      <c r="AB44" s="411">
        <v>5</v>
      </c>
      <c r="AC44" s="370">
        <v>5924.73</v>
      </c>
      <c r="AD44" s="343">
        <v>5</v>
      </c>
    </row>
    <row r="45" spans="1:30" s="368" customFormat="1" x14ac:dyDescent="0.2">
      <c r="A45" s="177">
        <v>40</v>
      </c>
      <c r="B45" s="177" t="s">
        <v>122</v>
      </c>
      <c r="C45" s="400">
        <v>3844.03</v>
      </c>
      <c r="D45" s="400">
        <v>26</v>
      </c>
      <c r="E45" s="370">
        <v>4038.46</v>
      </c>
      <c r="F45" s="370">
        <v>23</v>
      </c>
      <c r="G45" s="400">
        <v>3648.31</v>
      </c>
      <c r="H45" s="400">
        <v>34</v>
      </c>
      <c r="I45" s="400">
        <v>3195.87</v>
      </c>
      <c r="J45" s="400">
        <v>19</v>
      </c>
      <c r="K45" s="400">
        <v>3959.43</v>
      </c>
      <c r="L45" s="400">
        <v>2</v>
      </c>
      <c r="M45" s="400">
        <v>5763.33</v>
      </c>
      <c r="N45" s="400">
        <v>15</v>
      </c>
      <c r="O45" s="400">
        <v>6197.09</v>
      </c>
      <c r="P45" s="119">
        <v>17</v>
      </c>
      <c r="Q45" s="400">
        <v>4615.59</v>
      </c>
      <c r="R45" s="400">
        <v>36</v>
      </c>
      <c r="S45" s="400">
        <v>4615.59</v>
      </c>
      <c r="T45" s="400">
        <v>36</v>
      </c>
      <c r="U45" s="400">
        <v>3237.86</v>
      </c>
      <c r="V45" s="400">
        <v>35</v>
      </c>
      <c r="W45" s="400">
        <v>3857.91</v>
      </c>
      <c r="X45" s="400">
        <v>14</v>
      </c>
      <c r="Y45" s="409">
        <v>4109.72</v>
      </c>
      <c r="Z45" s="408">
        <v>14</v>
      </c>
      <c r="AA45" s="410">
        <v>4013.7</v>
      </c>
      <c r="AB45" s="411">
        <v>36</v>
      </c>
      <c r="AC45" s="370">
        <v>4886.09</v>
      </c>
      <c r="AD45" s="343">
        <v>32</v>
      </c>
    </row>
    <row r="46" spans="1:30" s="368" customFormat="1" x14ac:dyDescent="0.2">
      <c r="A46" s="177">
        <v>41</v>
      </c>
      <c r="B46" s="177" t="s">
        <v>125</v>
      </c>
      <c r="C46" s="400">
        <v>3458.76</v>
      </c>
      <c r="D46" s="400">
        <v>35</v>
      </c>
      <c r="E46" s="398">
        <v>3599.39</v>
      </c>
      <c r="F46" s="398">
        <v>35</v>
      </c>
      <c r="G46" s="400">
        <v>3646.63</v>
      </c>
      <c r="H46" s="400">
        <v>35</v>
      </c>
      <c r="I46" s="400">
        <v>2702.7</v>
      </c>
      <c r="J46" s="400">
        <v>37</v>
      </c>
      <c r="K46" s="400">
        <v>2942.1</v>
      </c>
      <c r="L46" s="400">
        <v>33</v>
      </c>
      <c r="M46" s="400">
        <v>4290.55</v>
      </c>
      <c r="N46" s="400">
        <v>38</v>
      </c>
      <c r="O46" s="400">
        <v>4905.8900000000003</v>
      </c>
      <c r="P46" s="119">
        <v>38</v>
      </c>
      <c r="Q46" s="400">
        <v>5274.64</v>
      </c>
      <c r="R46" s="400">
        <v>14</v>
      </c>
      <c r="S46" s="400">
        <v>5274.64</v>
      </c>
      <c r="T46" s="400">
        <v>14</v>
      </c>
      <c r="U46" s="400">
        <v>3021.32</v>
      </c>
      <c r="V46" s="400">
        <v>36</v>
      </c>
      <c r="W46" s="400">
        <v>3467.86</v>
      </c>
      <c r="X46" s="400">
        <v>33</v>
      </c>
      <c r="Y46" s="409">
        <v>3828.77</v>
      </c>
      <c r="Z46" s="408">
        <v>28</v>
      </c>
      <c r="AA46" s="410">
        <v>3695.39</v>
      </c>
      <c r="AB46" s="411">
        <v>37</v>
      </c>
      <c r="AC46" s="370">
        <v>4304</v>
      </c>
      <c r="AD46" s="343">
        <v>38</v>
      </c>
    </row>
    <row r="47" spans="1:30" s="368" customFormat="1" x14ac:dyDescent="0.2">
      <c r="A47" s="177">
        <v>42</v>
      </c>
      <c r="B47" s="177" t="s">
        <v>127</v>
      </c>
      <c r="C47" s="400">
        <v>3915.67</v>
      </c>
      <c r="D47" s="400">
        <v>21</v>
      </c>
      <c r="E47" s="398">
        <v>4065.18</v>
      </c>
      <c r="F47" s="398">
        <v>21</v>
      </c>
      <c r="G47" s="400">
        <v>3920.11</v>
      </c>
      <c r="H47" s="400">
        <v>27</v>
      </c>
      <c r="I47" s="400">
        <v>3519.42</v>
      </c>
      <c r="J47" s="400">
        <v>3</v>
      </c>
      <c r="K47" s="400">
        <v>2814.82</v>
      </c>
      <c r="L47" s="400">
        <v>36</v>
      </c>
      <c r="M47" s="400">
        <v>6299.08</v>
      </c>
      <c r="N47" s="400">
        <v>6</v>
      </c>
      <c r="O47" s="400">
        <v>6203.81</v>
      </c>
      <c r="P47" s="119">
        <v>15</v>
      </c>
      <c r="Q47" s="400">
        <v>5403.54</v>
      </c>
      <c r="R47" s="400">
        <v>10</v>
      </c>
      <c r="S47" s="400">
        <v>5403.54</v>
      </c>
      <c r="T47" s="400">
        <v>10</v>
      </c>
      <c r="U47" s="400">
        <v>3643.16</v>
      </c>
      <c r="V47" s="400">
        <v>18</v>
      </c>
      <c r="W47" s="400">
        <v>3788.42</v>
      </c>
      <c r="X47" s="400">
        <v>21</v>
      </c>
      <c r="Y47" s="409">
        <v>3947.58</v>
      </c>
      <c r="Z47" s="408">
        <v>23</v>
      </c>
      <c r="AA47" s="410">
        <v>5068.41</v>
      </c>
      <c r="AB47" s="411">
        <v>13</v>
      </c>
      <c r="AC47" s="370">
        <v>5415.12</v>
      </c>
      <c r="AD47" s="343">
        <v>17</v>
      </c>
    </row>
    <row r="48" spans="1:30" s="368" customFormat="1" x14ac:dyDescent="0.2">
      <c r="A48" s="177">
        <v>43</v>
      </c>
      <c r="B48" s="177" t="s">
        <v>129</v>
      </c>
      <c r="C48" s="400">
        <v>3344.46</v>
      </c>
      <c r="D48" s="400">
        <v>36</v>
      </c>
      <c r="E48" s="398">
        <v>3423.34</v>
      </c>
      <c r="F48" s="398">
        <v>37</v>
      </c>
      <c r="G48" s="400">
        <v>3081.17</v>
      </c>
      <c r="H48" s="400">
        <v>39</v>
      </c>
      <c r="I48" s="400">
        <v>2237.1799999999998</v>
      </c>
      <c r="J48" s="400">
        <v>42</v>
      </c>
      <c r="K48" s="400">
        <v>3210.82</v>
      </c>
      <c r="L48" s="400">
        <v>26</v>
      </c>
      <c r="M48" s="400">
        <v>5628.83</v>
      </c>
      <c r="N48" s="400">
        <v>18</v>
      </c>
      <c r="O48" s="400">
        <v>5393.45</v>
      </c>
      <c r="P48" s="119">
        <v>29</v>
      </c>
      <c r="Q48" s="400">
        <v>4982.1000000000004</v>
      </c>
      <c r="R48" s="400">
        <v>26</v>
      </c>
      <c r="S48" s="400">
        <v>4982.1000000000004</v>
      </c>
      <c r="T48" s="400">
        <v>26</v>
      </c>
      <c r="U48" s="400">
        <v>2554.16</v>
      </c>
      <c r="V48" s="400">
        <v>40</v>
      </c>
      <c r="W48" s="400">
        <v>2840.19</v>
      </c>
      <c r="X48" s="400">
        <v>37</v>
      </c>
      <c r="Y48" s="409">
        <v>3268.35</v>
      </c>
      <c r="Z48" s="408">
        <v>39</v>
      </c>
      <c r="AA48" s="410">
        <v>4074.23</v>
      </c>
      <c r="AB48" s="411">
        <v>35</v>
      </c>
      <c r="AC48" s="370">
        <v>4315.7700000000004</v>
      </c>
      <c r="AD48" s="343">
        <v>37</v>
      </c>
    </row>
    <row r="49" spans="1:30" s="368" customFormat="1" x14ac:dyDescent="0.2">
      <c r="A49" s="309">
        <v>44</v>
      </c>
      <c r="B49" s="309" t="s">
        <v>131</v>
      </c>
      <c r="C49" s="419">
        <v>3789.42</v>
      </c>
      <c r="D49" s="419">
        <v>28</v>
      </c>
      <c r="E49" s="399">
        <v>3918.32</v>
      </c>
      <c r="F49" s="399">
        <v>30</v>
      </c>
      <c r="G49" s="419">
        <v>3689.22</v>
      </c>
      <c r="H49" s="419">
        <v>33</v>
      </c>
      <c r="I49" s="419">
        <v>3283.29</v>
      </c>
      <c r="J49" s="419">
        <v>14</v>
      </c>
      <c r="K49" s="419">
        <v>3168.43</v>
      </c>
      <c r="L49" s="419">
        <v>28</v>
      </c>
      <c r="M49" s="419">
        <v>5848.51</v>
      </c>
      <c r="N49" s="419">
        <v>13</v>
      </c>
      <c r="O49" s="419">
        <v>5785.74</v>
      </c>
      <c r="P49" s="119">
        <v>25</v>
      </c>
      <c r="Q49" s="419">
        <v>5776.78</v>
      </c>
      <c r="R49" s="419">
        <v>2</v>
      </c>
      <c r="S49" s="419">
        <v>5776.78</v>
      </c>
      <c r="T49" s="419">
        <v>2</v>
      </c>
      <c r="U49" s="419">
        <v>3314.98</v>
      </c>
      <c r="V49" s="419">
        <v>33</v>
      </c>
      <c r="W49" s="419">
        <v>3891.53</v>
      </c>
      <c r="X49" s="419">
        <v>13</v>
      </c>
      <c r="Y49" s="511">
        <v>3970.74</v>
      </c>
      <c r="Z49" s="512">
        <v>19</v>
      </c>
      <c r="AA49" s="513">
        <v>4346.59</v>
      </c>
      <c r="AB49" s="514">
        <v>32</v>
      </c>
      <c r="AC49" s="510">
        <v>4805.3900000000003</v>
      </c>
      <c r="AD49" s="516">
        <v>33</v>
      </c>
    </row>
    <row r="50" spans="1:30" x14ac:dyDescent="0.2">
      <c r="A50" s="473"/>
      <c r="B50" s="473" t="s">
        <v>1298</v>
      </c>
      <c r="C50" s="379">
        <v>3736.4549999999999</v>
      </c>
      <c r="D50" s="381"/>
      <c r="E50" s="371">
        <v>3896.46</v>
      </c>
      <c r="F50" s="316"/>
      <c r="G50" s="379">
        <v>3871.6390000000001</v>
      </c>
      <c r="H50" s="381"/>
      <c r="I50" s="379">
        <v>3025.5010000000002</v>
      </c>
      <c r="J50" s="381"/>
      <c r="K50" s="379">
        <v>3228.6669999999999</v>
      </c>
      <c r="L50" s="381"/>
      <c r="M50" s="379">
        <v>5235.5649999999996</v>
      </c>
      <c r="N50" s="381"/>
      <c r="O50" s="381">
        <v>5709.4719999999998</v>
      </c>
      <c r="P50" s="381"/>
      <c r="Q50" s="379">
        <v>4917.1719999999996</v>
      </c>
      <c r="R50" s="381"/>
      <c r="S50" s="379">
        <v>4917.1719999999996</v>
      </c>
      <c r="T50" s="381"/>
      <c r="U50" s="379">
        <v>3433.6179999999999</v>
      </c>
      <c r="V50" s="379"/>
      <c r="W50" s="379">
        <v>3537.5030000000002</v>
      </c>
      <c r="X50" s="379"/>
      <c r="Y50" s="379">
        <v>3830.0909999999999</v>
      </c>
      <c r="Z50" s="379"/>
      <c r="AA50" s="379">
        <v>4615.9229999999998</v>
      </c>
      <c r="AB50" s="379"/>
      <c r="AC50" s="370">
        <v>5126.634</v>
      </c>
    </row>
    <row r="51" spans="1:30" x14ac:dyDescent="0.2">
      <c r="B51" s="195" t="s">
        <v>1299</v>
      </c>
      <c r="C51" s="370">
        <v>256.17</v>
      </c>
      <c r="D51" s="375"/>
      <c r="E51" s="371">
        <v>263.33999999999997</v>
      </c>
      <c r="F51" s="195"/>
      <c r="G51" s="370">
        <v>391.13</v>
      </c>
      <c r="H51" s="375"/>
      <c r="I51" s="370">
        <v>436.09</v>
      </c>
      <c r="J51" s="375"/>
      <c r="K51" s="370">
        <v>626.01</v>
      </c>
      <c r="L51" s="375"/>
      <c r="M51" s="370">
        <v>1830.9</v>
      </c>
      <c r="N51" s="375"/>
      <c r="O51" s="375">
        <v>1257.5</v>
      </c>
      <c r="P51" s="375"/>
      <c r="Q51" s="370">
        <v>541.89</v>
      </c>
      <c r="R51" s="375"/>
      <c r="S51" s="370">
        <v>541.89</v>
      </c>
      <c r="T51" s="375"/>
      <c r="U51" s="370">
        <v>346.13</v>
      </c>
      <c r="V51" s="370"/>
      <c r="W51" s="370">
        <v>703.96</v>
      </c>
      <c r="X51" s="370"/>
      <c r="Y51" s="370">
        <v>430</v>
      </c>
      <c r="Z51" s="370"/>
      <c r="AA51" s="370">
        <v>1012.2</v>
      </c>
      <c r="AB51" s="370"/>
      <c r="AC51" s="370">
        <v>877.89</v>
      </c>
    </row>
    <row r="52" spans="1:30" x14ac:dyDescent="0.2">
      <c r="B52" s="195" t="s">
        <v>1300</v>
      </c>
      <c r="C52" s="370">
        <v>347622.40000000002</v>
      </c>
      <c r="D52" s="375"/>
      <c r="E52" s="353">
        <v>392705.2</v>
      </c>
      <c r="F52" s="195"/>
      <c r="G52" s="370">
        <v>237266.7</v>
      </c>
      <c r="H52" s="375"/>
      <c r="I52" s="370">
        <v>220055.2</v>
      </c>
      <c r="J52" s="375"/>
      <c r="K52" s="370">
        <v>405121.9</v>
      </c>
      <c r="L52" s="375"/>
      <c r="M52" s="370">
        <v>1272355</v>
      </c>
      <c r="N52" s="375"/>
      <c r="O52" s="375">
        <v>1171488</v>
      </c>
      <c r="P52" s="375"/>
      <c r="Q52" s="370">
        <v>226106.9</v>
      </c>
      <c r="R52" s="375"/>
      <c r="S52" s="370">
        <v>226106.9</v>
      </c>
      <c r="T52" s="375"/>
      <c r="U52" s="370">
        <v>232211.7</v>
      </c>
      <c r="V52" s="370"/>
      <c r="W52" s="370">
        <v>188097.1</v>
      </c>
      <c r="X52" s="370"/>
      <c r="Y52" s="370">
        <v>214573.4</v>
      </c>
      <c r="Z52" s="370"/>
      <c r="AA52" s="370">
        <v>788850.7</v>
      </c>
      <c r="AB52" s="370"/>
      <c r="AC52" s="370">
        <v>873535.5</v>
      </c>
    </row>
    <row r="53" spans="1:30" x14ac:dyDescent="0.2">
      <c r="B53" s="195" t="s">
        <v>1301</v>
      </c>
      <c r="C53" s="343">
        <v>42</v>
      </c>
      <c r="D53" s="355"/>
      <c r="E53" s="353">
        <v>45</v>
      </c>
      <c r="F53" s="195"/>
      <c r="G53" s="343">
        <v>12</v>
      </c>
      <c r="I53" s="343">
        <v>9</v>
      </c>
      <c r="J53" s="355"/>
      <c r="K53" s="343">
        <v>9</v>
      </c>
      <c r="L53" s="355"/>
      <c r="M53" s="343">
        <v>3</v>
      </c>
      <c r="O53" s="355">
        <v>6</v>
      </c>
      <c r="Q53" s="343">
        <v>6</v>
      </c>
      <c r="S53" s="343">
        <v>6</v>
      </c>
      <c r="T53" s="355"/>
      <c r="U53" s="343">
        <v>15</v>
      </c>
      <c r="W53" s="343">
        <v>3</v>
      </c>
      <c r="Y53" s="343">
        <v>9</v>
      </c>
      <c r="AA53" s="343">
        <v>6</v>
      </c>
      <c r="AC53" s="370">
        <v>9</v>
      </c>
    </row>
    <row r="54" spans="1:30" x14ac:dyDescent="0.2">
      <c r="B54" s="195" t="s">
        <v>1302</v>
      </c>
      <c r="C54" s="369">
        <v>15.779529999999999</v>
      </c>
      <c r="D54" s="369"/>
      <c r="E54" s="374">
        <v>16.082850000000001</v>
      </c>
      <c r="F54" s="317"/>
      <c r="G54" s="369">
        <v>12.581239999999999</v>
      </c>
      <c r="H54" s="369"/>
      <c r="I54" s="369">
        <v>15.50489</v>
      </c>
      <c r="J54" s="369"/>
      <c r="K54" s="369">
        <v>19.713760000000001</v>
      </c>
      <c r="L54" s="369"/>
      <c r="M54" s="369">
        <v>21.544709999999998</v>
      </c>
      <c r="N54" s="369"/>
      <c r="O54" s="369">
        <v>18.957149999999999</v>
      </c>
      <c r="P54" s="369"/>
      <c r="Q54" s="369">
        <v>9.6703340000000004</v>
      </c>
      <c r="R54" s="369"/>
      <c r="S54" s="369">
        <v>9.6703340000000004</v>
      </c>
      <c r="T54" s="369"/>
      <c r="U54" s="369">
        <v>14.034280000000001</v>
      </c>
      <c r="V54" s="369"/>
      <c r="W54" s="369">
        <v>12.260109999999999</v>
      </c>
      <c r="X54" s="369"/>
      <c r="Y54" s="369">
        <v>12.094250000000001</v>
      </c>
      <c r="Z54" s="369"/>
      <c r="AA54" s="369">
        <v>19.241499999999998</v>
      </c>
      <c r="AB54" s="369"/>
      <c r="AC54" s="369">
        <v>18.230889999999999</v>
      </c>
    </row>
    <row r="55" spans="1:30" x14ac:dyDescent="0.2">
      <c r="C55" s="380"/>
      <c r="D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43"/>
    </row>
    <row r="56" spans="1:30" x14ac:dyDescent="0.2">
      <c r="E56" s="345" t="s">
        <v>1489</v>
      </c>
      <c r="G56" s="343"/>
      <c r="H56" s="343"/>
      <c r="K56" s="343"/>
      <c r="N56" s="343"/>
      <c r="O56" s="544" t="s">
        <v>1459</v>
      </c>
      <c r="P56" s="343"/>
      <c r="Q56" s="343">
        <f>SUM(G53:Q53)</f>
        <v>45</v>
      </c>
      <c r="R56" s="343"/>
      <c r="S56" s="348" t="s">
        <v>1339</v>
      </c>
      <c r="AC56" s="343"/>
    </row>
    <row r="57" spans="1:30" x14ac:dyDescent="0.2">
      <c r="G57" s="343"/>
      <c r="H57" s="343"/>
      <c r="K57" s="343"/>
      <c r="N57" s="343"/>
      <c r="O57" s="544"/>
      <c r="P57" s="343"/>
      <c r="Q57" s="343"/>
      <c r="R57" s="343"/>
      <c r="AC57" s="343"/>
    </row>
    <row r="58" spans="1:30" ht="18" x14ac:dyDescent="0.2">
      <c r="E58" s="343"/>
      <c r="F58" s="343"/>
      <c r="G58" s="343"/>
      <c r="H58" s="343"/>
      <c r="K58" s="343"/>
      <c r="N58" s="343"/>
      <c r="O58" s="544"/>
      <c r="P58" s="343"/>
      <c r="Q58" s="343"/>
      <c r="R58" s="343"/>
      <c r="S58" s="350" t="s">
        <v>1364</v>
      </c>
      <c r="T58" s="367"/>
      <c r="U58" s="351" t="s">
        <v>1365</v>
      </c>
      <c r="V58" s="367"/>
      <c r="W58" s="343" t="s">
        <v>1370</v>
      </c>
      <c r="X58" s="367"/>
      <c r="Y58" s="350" t="s">
        <v>1371</v>
      </c>
      <c r="Z58" s="367"/>
      <c r="AA58" s="350" t="s">
        <v>1372</v>
      </c>
      <c r="AB58" s="367"/>
      <c r="AC58" s="350" t="s">
        <v>1457</v>
      </c>
    </row>
    <row r="59" spans="1:30" x14ac:dyDescent="0.2">
      <c r="E59" s="343"/>
      <c r="F59" s="343"/>
      <c r="G59" s="343"/>
      <c r="H59" s="343"/>
      <c r="K59" s="343"/>
      <c r="N59" s="343"/>
      <c r="O59" s="544"/>
      <c r="P59" s="343"/>
      <c r="Q59" s="343"/>
      <c r="R59" s="343"/>
      <c r="S59" s="350" t="s">
        <v>1212</v>
      </c>
      <c r="T59" s="367"/>
      <c r="U59" s="351" t="s">
        <v>1340</v>
      </c>
      <c r="V59" s="367"/>
      <c r="X59" s="367"/>
      <c r="Y59" s="350" t="s">
        <v>1295</v>
      </c>
      <c r="Z59" s="367"/>
      <c r="AA59" s="350" t="s">
        <v>1322</v>
      </c>
      <c r="AB59" s="367"/>
      <c r="AC59" s="350" t="s">
        <v>1322</v>
      </c>
    </row>
    <row r="60" spans="1:30" x14ac:dyDescent="0.2">
      <c r="G60" s="343"/>
      <c r="H60" s="343"/>
      <c r="K60" s="343"/>
      <c r="N60" s="343"/>
      <c r="O60" s="544"/>
      <c r="P60" s="343"/>
      <c r="Q60" s="343"/>
      <c r="R60" s="343"/>
      <c r="S60" s="350"/>
      <c r="T60" s="367"/>
      <c r="U60" s="351" t="s">
        <v>1321</v>
      </c>
      <c r="V60" s="367"/>
      <c r="W60" s="367"/>
      <c r="X60" s="367"/>
      <c r="Y60" s="350" t="s">
        <v>1294</v>
      </c>
      <c r="Z60" s="367"/>
      <c r="AB60" s="367"/>
      <c r="AC60" s="350" t="s">
        <v>1454</v>
      </c>
    </row>
    <row r="61" spans="1:30" x14ac:dyDescent="0.2">
      <c r="G61" s="343"/>
      <c r="H61" s="343"/>
      <c r="K61" s="343"/>
      <c r="N61" s="343"/>
      <c r="O61" s="544"/>
      <c r="P61" s="343"/>
      <c r="Q61" s="343"/>
      <c r="R61" s="343"/>
      <c r="S61" s="367"/>
      <c r="T61" s="367"/>
      <c r="U61" s="351" t="s">
        <v>1320</v>
      </c>
      <c r="V61" s="367"/>
      <c r="W61" s="367"/>
      <c r="X61" s="367"/>
      <c r="Y61" s="367"/>
      <c r="Z61" s="367"/>
      <c r="AA61" s="367"/>
      <c r="AB61" s="367"/>
      <c r="AC61" s="343"/>
    </row>
    <row r="62" spans="1:30" x14ac:dyDescent="0.2">
      <c r="G62" s="343"/>
      <c r="H62" s="343"/>
      <c r="K62" s="343"/>
      <c r="N62" s="343"/>
      <c r="O62" s="343"/>
      <c r="P62" s="343"/>
      <c r="Q62" s="343"/>
      <c r="R62" s="343"/>
      <c r="U62" s="351" t="s">
        <v>1319</v>
      </c>
      <c r="AC62" s="343"/>
    </row>
    <row r="63" spans="1:30" x14ac:dyDescent="0.2">
      <c r="G63" s="343"/>
      <c r="H63" s="343"/>
      <c r="K63" s="343"/>
      <c r="N63" s="343"/>
      <c r="O63" s="343"/>
      <c r="P63" s="343"/>
      <c r="Q63" s="343"/>
      <c r="R63" s="343"/>
      <c r="AC63" s="343"/>
    </row>
    <row r="64" spans="1:30" x14ac:dyDescent="0.2">
      <c r="G64" s="343"/>
      <c r="H64" s="343"/>
      <c r="K64" s="343"/>
      <c r="N64" s="343"/>
      <c r="O64" s="343"/>
      <c r="P64" s="343"/>
      <c r="Q64" s="343"/>
      <c r="R64" s="343"/>
      <c r="AC64" s="343"/>
    </row>
    <row r="65" spans="7:29" x14ac:dyDescent="0.2">
      <c r="G65" s="343"/>
      <c r="H65" s="343"/>
      <c r="K65" s="343"/>
      <c r="N65" s="343"/>
      <c r="O65" s="343"/>
      <c r="P65" s="343"/>
      <c r="Q65" s="343"/>
      <c r="R65" s="343"/>
      <c r="AC65" s="343"/>
    </row>
    <row r="66" spans="7:29" x14ac:dyDescent="0.2">
      <c r="G66" s="343"/>
      <c r="H66" s="343"/>
      <c r="K66" s="343"/>
      <c r="N66" s="343"/>
      <c r="O66" s="343"/>
      <c r="P66" s="343"/>
      <c r="Q66" s="343"/>
      <c r="R66" s="343"/>
      <c r="AC66" s="343"/>
    </row>
    <row r="67" spans="7:29" x14ac:dyDescent="0.2">
      <c r="G67" s="343"/>
      <c r="H67" s="343"/>
      <c r="K67" s="343"/>
      <c r="N67" s="343"/>
      <c r="O67" s="343"/>
      <c r="P67" s="343"/>
      <c r="Q67" s="343"/>
      <c r="R67" s="343"/>
      <c r="AC67" s="343"/>
    </row>
    <row r="68" spans="7:29" x14ac:dyDescent="0.2">
      <c r="G68" s="343"/>
      <c r="H68" s="343"/>
      <c r="K68" s="343"/>
      <c r="N68" s="343"/>
      <c r="O68" s="343"/>
      <c r="P68" s="343"/>
      <c r="Q68" s="343"/>
      <c r="R68" s="343"/>
      <c r="AC68" s="343"/>
    </row>
    <row r="69" spans="7:29" x14ac:dyDescent="0.2">
      <c r="G69" s="343"/>
      <c r="H69" s="343"/>
      <c r="K69" s="343"/>
      <c r="N69" s="343"/>
      <c r="O69" s="343"/>
      <c r="P69" s="343"/>
      <c r="Q69" s="343"/>
      <c r="R69" s="343"/>
      <c r="AC69" s="343"/>
    </row>
    <row r="70" spans="7:29" x14ac:dyDescent="0.2">
      <c r="G70" s="343"/>
      <c r="H70" s="343"/>
      <c r="K70" s="343"/>
      <c r="N70" s="343"/>
      <c r="O70" s="343"/>
      <c r="P70" s="343"/>
      <c r="Q70" s="343"/>
      <c r="R70" s="343"/>
      <c r="AC70" s="343"/>
    </row>
    <row r="71" spans="7:29" x14ac:dyDescent="0.2">
      <c r="G71" s="343"/>
      <c r="H71" s="343"/>
      <c r="K71" s="343"/>
      <c r="N71" s="343"/>
      <c r="O71" s="343"/>
      <c r="P71" s="343"/>
      <c r="Q71" s="343"/>
      <c r="R71" s="343"/>
      <c r="AC71" s="343"/>
    </row>
    <row r="72" spans="7:29" x14ac:dyDescent="0.2">
      <c r="G72" s="343"/>
      <c r="H72" s="343"/>
      <c r="K72" s="343"/>
      <c r="N72" s="343"/>
      <c r="O72" s="343"/>
      <c r="P72" s="343"/>
      <c r="Q72" s="343"/>
      <c r="R72" s="343"/>
      <c r="AC72" s="343"/>
    </row>
    <row r="73" spans="7:29" x14ac:dyDescent="0.2">
      <c r="G73" s="343"/>
      <c r="H73" s="343"/>
      <c r="K73" s="343"/>
      <c r="N73" s="343"/>
      <c r="O73" s="343"/>
      <c r="P73" s="343"/>
      <c r="Q73" s="343"/>
      <c r="R73" s="343"/>
      <c r="AC73" s="343"/>
    </row>
    <row r="74" spans="7:29" x14ac:dyDescent="0.2">
      <c r="G74" s="343"/>
      <c r="H74" s="343"/>
      <c r="K74" s="343"/>
      <c r="N74" s="343"/>
      <c r="O74" s="343"/>
      <c r="P74" s="343"/>
      <c r="Q74" s="343"/>
      <c r="R74" s="343"/>
      <c r="AC74" s="343"/>
    </row>
    <row r="75" spans="7:29" x14ac:dyDescent="0.2">
      <c r="G75" s="343"/>
      <c r="H75" s="343"/>
      <c r="K75" s="343"/>
      <c r="N75" s="343"/>
      <c r="O75" s="343"/>
      <c r="P75" s="343"/>
      <c r="Q75" s="343"/>
      <c r="R75" s="343"/>
      <c r="AC75" s="343"/>
    </row>
    <row r="76" spans="7:29" x14ac:dyDescent="0.2">
      <c r="G76" s="343"/>
      <c r="H76" s="343"/>
      <c r="K76" s="343"/>
      <c r="N76" s="343"/>
      <c r="O76" s="343"/>
      <c r="P76" s="343"/>
      <c r="Q76" s="343"/>
      <c r="R76" s="343"/>
      <c r="AC76" s="343"/>
    </row>
    <row r="77" spans="7:29" x14ac:dyDescent="0.2">
      <c r="G77" s="343"/>
      <c r="H77" s="343"/>
      <c r="K77" s="343"/>
      <c r="N77" s="343"/>
      <c r="O77" s="343"/>
      <c r="P77" s="343"/>
      <c r="Q77" s="343"/>
      <c r="R77" s="343"/>
      <c r="AC77" s="343"/>
    </row>
    <row r="78" spans="7:29" x14ac:dyDescent="0.2">
      <c r="G78" s="343"/>
      <c r="H78" s="343"/>
      <c r="K78" s="343"/>
      <c r="N78" s="343"/>
      <c r="O78" s="343"/>
      <c r="P78" s="343"/>
      <c r="Q78" s="343"/>
      <c r="R78" s="343"/>
      <c r="AC78" s="343"/>
    </row>
    <row r="79" spans="7:29" x14ac:dyDescent="0.2">
      <c r="G79" s="343"/>
      <c r="H79" s="343"/>
      <c r="K79" s="343"/>
      <c r="N79" s="343"/>
      <c r="O79" s="343"/>
      <c r="P79" s="343"/>
      <c r="Q79" s="343"/>
      <c r="R79" s="343"/>
      <c r="AC79" s="343"/>
    </row>
    <row r="80" spans="7:29" x14ac:dyDescent="0.2">
      <c r="G80" s="343"/>
      <c r="H80" s="343"/>
      <c r="K80" s="343"/>
      <c r="N80" s="343"/>
      <c r="O80" s="343"/>
      <c r="P80" s="343"/>
      <c r="Q80" s="343"/>
      <c r="R80" s="343"/>
      <c r="AC80" s="343"/>
    </row>
    <row r="81" spans="7:29" x14ac:dyDescent="0.2">
      <c r="G81" s="343"/>
      <c r="H81" s="343"/>
      <c r="K81" s="343"/>
      <c r="N81" s="343"/>
      <c r="O81" s="343"/>
      <c r="P81" s="343"/>
      <c r="Q81" s="343"/>
      <c r="R81" s="343"/>
      <c r="AC81" s="343"/>
    </row>
    <row r="82" spans="7:29" x14ac:dyDescent="0.2">
      <c r="G82" s="343"/>
      <c r="H82" s="343"/>
      <c r="K82" s="343"/>
      <c r="N82" s="343"/>
      <c r="O82" s="343"/>
      <c r="P82" s="343"/>
      <c r="Q82" s="343"/>
      <c r="R82" s="343"/>
      <c r="AC82" s="343"/>
    </row>
    <row r="83" spans="7:29" x14ac:dyDescent="0.2">
      <c r="G83" s="343"/>
      <c r="H83" s="343"/>
      <c r="K83" s="343"/>
      <c r="N83" s="343"/>
      <c r="O83" s="343"/>
      <c r="P83" s="343"/>
      <c r="Q83" s="343"/>
      <c r="R83" s="343"/>
      <c r="AC83" s="343"/>
    </row>
    <row r="84" spans="7:29" x14ac:dyDescent="0.2">
      <c r="G84" s="343"/>
      <c r="H84" s="343"/>
      <c r="K84" s="343"/>
      <c r="N84" s="343"/>
      <c r="O84" s="343"/>
      <c r="P84" s="343"/>
      <c r="Q84" s="343"/>
      <c r="R84" s="343"/>
      <c r="AC84" s="343"/>
    </row>
    <row r="85" spans="7:29" x14ac:dyDescent="0.2">
      <c r="G85" s="343"/>
      <c r="H85" s="343"/>
      <c r="K85" s="343"/>
      <c r="N85" s="343"/>
      <c r="O85" s="343"/>
      <c r="P85" s="343"/>
      <c r="Q85" s="343"/>
      <c r="R85" s="343"/>
      <c r="AC85" s="343"/>
    </row>
    <row r="86" spans="7:29" x14ac:dyDescent="0.2">
      <c r="G86" s="343"/>
      <c r="H86" s="343"/>
      <c r="K86" s="343"/>
      <c r="N86" s="343"/>
      <c r="O86" s="343"/>
      <c r="P86" s="343"/>
      <c r="Q86" s="343"/>
      <c r="R86" s="343"/>
      <c r="AC86" s="343"/>
    </row>
    <row r="87" spans="7:29" x14ac:dyDescent="0.2">
      <c r="G87" s="343"/>
      <c r="H87" s="343"/>
      <c r="K87" s="343"/>
      <c r="N87" s="343"/>
      <c r="O87" s="343"/>
      <c r="P87" s="343"/>
      <c r="Q87" s="343"/>
      <c r="R87" s="343"/>
      <c r="AC87" s="343"/>
    </row>
    <row r="88" spans="7:29" x14ac:dyDescent="0.2">
      <c r="G88" s="343"/>
      <c r="H88" s="343"/>
      <c r="K88" s="343"/>
      <c r="N88" s="343"/>
      <c r="O88" s="343"/>
      <c r="P88" s="343"/>
      <c r="Q88" s="343"/>
      <c r="R88" s="343"/>
      <c r="AC88" s="343"/>
    </row>
    <row r="89" spans="7:29" x14ac:dyDescent="0.2">
      <c r="G89" s="343"/>
      <c r="H89" s="343"/>
      <c r="K89" s="343"/>
      <c r="N89" s="343"/>
      <c r="O89" s="343"/>
      <c r="P89" s="343"/>
      <c r="Q89" s="343"/>
      <c r="R89" s="343"/>
      <c r="AC89" s="343"/>
    </row>
    <row r="90" spans="7:29" x14ac:dyDescent="0.2">
      <c r="G90" s="343"/>
      <c r="H90" s="343"/>
      <c r="K90" s="343"/>
      <c r="N90" s="343"/>
      <c r="O90" s="343"/>
      <c r="P90" s="343"/>
      <c r="Q90" s="343"/>
      <c r="R90" s="343"/>
      <c r="AC90" s="343"/>
    </row>
    <row r="91" spans="7:29" x14ac:dyDescent="0.2">
      <c r="G91" s="343"/>
      <c r="H91" s="343"/>
      <c r="K91" s="343"/>
      <c r="N91" s="343"/>
      <c r="O91" s="343"/>
      <c r="P91" s="343"/>
      <c r="Q91" s="343"/>
      <c r="R91" s="343"/>
      <c r="AC91" s="343"/>
    </row>
    <row r="92" spans="7:29" x14ac:dyDescent="0.2">
      <c r="G92" s="343"/>
      <c r="H92" s="343"/>
      <c r="K92" s="343"/>
      <c r="N92" s="343"/>
      <c r="O92" s="343"/>
      <c r="P92" s="343"/>
      <c r="Q92" s="343"/>
      <c r="R92" s="343"/>
      <c r="AC92" s="343"/>
    </row>
    <row r="93" spans="7:29" x14ac:dyDescent="0.2">
      <c r="G93" s="343"/>
      <c r="H93" s="343"/>
      <c r="K93" s="343"/>
      <c r="N93" s="343"/>
      <c r="O93" s="343"/>
      <c r="P93" s="343"/>
      <c r="Q93" s="343"/>
      <c r="R93" s="343"/>
      <c r="AC93" s="343"/>
    </row>
    <row r="94" spans="7:29" x14ac:dyDescent="0.2">
      <c r="G94" s="343"/>
      <c r="H94" s="343"/>
      <c r="K94" s="343"/>
      <c r="N94" s="343"/>
      <c r="O94" s="343"/>
      <c r="P94" s="343"/>
      <c r="Q94" s="343"/>
      <c r="R94" s="343"/>
      <c r="AC94" s="343"/>
    </row>
    <row r="95" spans="7:29" x14ac:dyDescent="0.2">
      <c r="G95" s="343"/>
      <c r="H95" s="343"/>
      <c r="K95" s="343"/>
      <c r="N95" s="343"/>
      <c r="O95" s="343"/>
      <c r="P95" s="343"/>
      <c r="Q95" s="343"/>
      <c r="R95" s="343"/>
      <c r="AC95" s="343"/>
    </row>
    <row r="96" spans="7:29" x14ac:dyDescent="0.2">
      <c r="G96" s="343"/>
      <c r="H96" s="343"/>
      <c r="K96" s="343"/>
      <c r="N96" s="343"/>
      <c r="O96" s="343"/>
      <c r="P96" s="343"/>
      <c r="Q96" s="343"/>
      <c r="R96" s="343"/>
      <c r="AC96" s="343"/>
    </row>
    <row r="97" spans="7:29" x14ac:dyDescent="0.2">
      <c r="G97" s="343"/>
      <c r="H97" s="343"/>
      <c r="K97" s="343"/>
      <c r="N97" s="343"/>
      <c r="O97" s="343"/>
      <c r="P97" s="343"/>
      <c r="Q97" s="343"/>
      <c r="R97" s="343"/>
      <c r="AC97" s="343"/>
    </row>
    <row r="98" spans="7:29" x14ac:dyDescent="0.2">
      <c r="G98" s="343"/>
      <c r="H98" s="343"/>
      <c r="K98" s="343"/>
      <c r="N98" s="343"/>
      <c r="O98" s="343"/>
      <c r="P98" s="343"/>
      <c r="Q98" s="343"/>
      <c r="R98" s="343"/>
      <c r="AC98" s="343"/>
    </row>
    <row r="99" spans="7:29" x14ac:dyDescent="0.2">
      <c r="G99" s="343"/>
      <c r="H99" s="343"/>
      <c r="K99" s="343"/>
      <c r="N99" s="343"/>
      <c r="O99" s="343"/>
      <c r="P99" s="343"/>
      <c r="Q99" s="343"/>
      <c r="R99" s="343"/>
      <c r="AC99" s="343"/>
    </row>
    <row r="100" spans="7:29" x14ac:dyDescent="0.2">
      <c r="G100" s="343"/>
      <c r="H100" s="343"/>
      <c r="K100" s="343"/>
      <c r="N100" s="343"/>
      <c r="O100" s="343"/>
      <c r="P100" s="343"/>
      <c r="Q100" s="343"/>
      <c r="R100" s="343"/>
      <c r="AC100" s="343"/>
    </row>
    <row r="101" spans="7:29" x14ac:dyDescent="0.2">
      <c r="G101" s="343"/>
      <c r="H101" s="343"/>
      <c r="K101" s="343"/>
      <c r="N101" s="343"/>
      <c r="O101" s="343"/>
      <c r="P101" s="343"/>
      <c r="Q101" s="343"/>
      <c r="R101" s="343"/>
      <c r="AC101" s="343"/>
    </row>
    <row r="102" spans="7:29" x14ac:dyDescent="0.2">
      <c r="G102" s="343"/>
      <c r="H102" s="343"/>
      <c r="K102" s="343"/>
      <c r="N102" s="343"/>
      <c r="O102" s="343"/>
      <c r="P102" s="343"/>
      <c r="Q102" s="343"/>
      <c r="R102" s="343"/>
      <c r="AC102" s="343"/>
    </row>
    <row r="103" spans="7:29" x14ac:dyDescent="0.2">
      <c r="G103" s="343"/>
      <c r="H103" s="343"/>
      <c r="K103" s="343"/>
      <c r="N103" s="343"/>
      <c r="O103" s="343"/>
      <c r="P103" s="343"/>
      <c r="Q103" s="343"/>
      <c r="R103" s="343"/>
      <c r="AC103" s="343"/>
    </row>
    <row r="104" spans="7:29" x14ac:dyDescent="0.2">
      <c r="G104" s="343"/>
      <c r="H104" s="343"/>
      <c r="K104" s="343"/>
      <c r="N104" s="343"/>
      <c r="O104" s="343"/>
      <c r="P104" s="343"/>
      <c r="Q104" s="343"/>
      <c r="R104" s="343"/>
      <c r="AC104" s="343"/>
    </row>
    <row r="105" spans="7:29" x14ac:dyDescent="0.2">
      <c r="G105" s="343"/>
      <c r="H105" s="343"/>
      <c r="K105" s="343"/>
      <c r="N105" s="343"/>
      <c r="O105" s="343"/>
      <c r="P105" s="343"/>
      <c r="Q105" s="343"/>
      <c r="R105" s="343"/>
      <c r="AC105" s="343"/>
    </row>
    <row r="106" spans="7:29" x14ac:dyDescent="0.2">
      <c r="G106" s="343"/>
      <c r="H106" s="343"/>
      <c r="K106" s="343"/>
      <c r="N106" s="343"/>
      <c r="O106" s="343"/>
      <c r="P106" s="343"/>
      <c r="Q106" s="343"/>
      <c r="R106" s="343"/>
      <c r="AC106" s="343"/>
    </row>
    <row r="107" spans="7:29" x14ac:dyDescent="0.2">
      <c r="G107" s="343"/>
      <c r="H107" s="343"/>
      <c r="K107" s="343"/>
      <c r="N107" s="343"/>
      <c r="O107" s="343"/>
      <c r="P107" s="343"/>
      <c r="Q107" s="343"/>
      <c r="R107" s="343"/>
      <c r="AC107" s="343"/>
    </row>
    <row r="108" spans="7:29" x14ac:dyDescent="0.2">
      <c r="G108" s="343"/>
      <c r="H108" s="343"/>
      <c r="K108" s="343"/>
      <c r="N108" s="343"/>
      <c r="O108" s="343"/>
      <c r="P108" s="343"/>
      <c r="Q108" s="343"/>
      <c r="R108" s="343"/>
      <c r="AC108" s="343"/>
    </row>
    <row r="109" spans="7:29" x14ac:dyDescent="0.2">
      <c r="G109" s="343"/>
      <c r="H109" s="343"/>
      <c r="K109" s="343"/>
      <c r="N109" s="343"/>
      <c r="O109" s="343"/>
      <c r="P109" s="343"/>
      <c r="Q109" s="343"/>
      <c r="R109" s="343"/>
      <c r="AC109" s="343"/>
    </row>
    <row r="110" spans="7:29" x14ac:dyDescent="0.2">
      <c r="G110" s="343"/>
      <c r="H110" s="343"/>
      <c r="K110" s="343"/>
      <c r="N110" s="343"/>
      <c r="O110" s="343"/>
      <c r="P110" s="343"/>
      <c r="Q110" s="343"/>
      <c r="R110" s="343"/>
      <c r="AC110" s="343"/>
    </row>
    <row r="111" spans="7:29" x14ac:dyDescent="0.2">
      <c r="G111" s="343"/>
      <c r="H111" s="343"/>
      <c r="K111" s="343"/>
      <c r="N111" s="343"/>
      <c r="O111" s="343"/>
      <c r="P111" s="343"/>
      <c r="Q111" s="343"/>
      <c r="R111" s="343"/>
      <c r="AC111" s="343"/>
    </row>
    <row r="112" spans="7:29" x14ac:dyDescent="0.2">
      <c r="G112" s="343"/>
      <c r="H112" s="343"/>
      <c r="K112" s="343"/>
      <c r="N112" s="343"/>
      <c r="O112" s="343"/>
      <c r="P112" s="343"/>
      <c r="Q112" s="343"/>
      <c r="R112" s="343"/>
      <c r="AC112" s="343"/>
    </row>
    <row r="113" spans="7:29" x14ac:dyDescent="0.2">
      <c r="G113" s="343"/>
      <c r="H113" s="343"/>
      <c r="K113" s="343"/>
      <c r="N113" s="343"/>
      <c r="O113" s="343"/>
      <c r="P113" s="343"/>
      <c r="Q113" s="343"/>
      <c r="R113" s="343"/>
      <c r="AC113" s="343"/>
    </row>
    <row r="114" spans="7:29" x14ac:dyDescent="0.2">
      <c r="G114" s="343"/>
      <c r="H114" s="343"/>
      <c r="K114" s="343"/>
      <c r="N114" s="343"/>
      <c r="O114" s="343"/>
      <c r="P114" s="343"/>
      <c r="Q114" s="343"/>
      <c r="R114" s="343"/>
      <c r="AC114" s="343"/>
    </row>
    <row r="115" spans="7:29" x14ac:dyDescent="0.2">
      <c r="G115" s="343"/>
      <c r="H115" s="343"/>
      <c r="K115" s="343"/>
      <c r="N115" s="343"/>
      <c r="O115" s="343"/>
      <c r="P115" s="343"/>
      <c r="Q115" s="343"/>
      <c r="R115" s="343"/>
      <c r="AC115" s="343"/>
    </row>
    <row r="116" spans="7:29" x14ac:dyDescent="0.2">
      <c r="G116" s="343"/>
      <c r="H116" s="343"/>
      <c r="K116" s="343"/>
      <c r="N116" s="343"/>
      <c r="O116" s="343"/>
      <c r="P116" s="343"/>
      <c r="Q116" s="343"/>
      <c r="R116" s="343"/>
      <c r="AC116" s="343"/>
    </row>
    <row r="117" spans="7:29" x14ac:dyDescent="0.2">
      <c r="G117" s="343"/>
      <c r="H117" s="343"/>
      <c r="K117" s="343"/>
      <c r="N117" s="343"/>
      <c r="O117" s="343"/>
      <c r="P117" s="343"/>
      <c r="Q117" s="343"/>
      <c r="R117" s="343"/>
      <c r="AC117" s="343"/>
    </row>
    <row r="118" spans="7:29" x14ac:dyDescent="0.2">
      <c r="G118" s="343"/>
      <c r="H118" s="343"/>
      <c r="K118" s="343"/>
      <c r="N118" s="343"/>
      <c r="O118" s="343"/>
      <c r="P118" s="343"/>
      <c r="Q118" s="343"/>
      <c r="R118" s="343"/>
      <c r="AC118" s="343"/>
    </row>
    <row r="119" spans="7:29" x14ac:dyDescent="0.2">
      <c r="G119" s="343"/>
      <c r="H119" s="343"/>
      <c r="K119" s="343"/>
      <c r="N119" s="343"/>
      <c r="O119" s="343"/>
      <c r="P119" s="343"/>
      <c r="Q119" s="343"/>
      <c r="R119" s="343"/>
      <c r="AC119" s="343"/>
    </row>
    <row r="120" spans="7:29" x14ac:dyDescent="0.2">
      <c r="G120" s="343"/>
      <c r="H120" s="343"/>
      <c r="K120" s="343"/>
      <c r="N120" s="343"/>
      <c r="O120" s="343"/>
      <c r="P120" s="343"/>
      <c r="Q120" s="343"/>
      <c r="R120" s="343"/>
      <c r="AC120" s="343"/>
    </row>
    <row r="121" spans="7:29" x14ac:dyDescent="0.2">
      <c r="G121" s="343"/>
      <c r="H121" s="343"/>
      <c r="K121" s="343"/>
      <c r="N121" s="343"/>
      <c r="O121" s="343"/>
      <c r="P121" s="343"/>
      <c r="Q121" s="343"/>
      <c r="R121" s="343"/>
      <c r="AC121" s="343"/>
    </row>
    <row r="122" spans="7:29" x14ac:dyDescent="0.2">
      <c r="G122" s="343"/>
      <c r="H122" s="343"/>
      <c r="K122" s="343"/>
      <c r="N122" s="343"/>
      <c r="O122" s="343"/>
      <c r="P122" s="343"/>
      <c r="Q122" s="343"/>
      <c r="R122" s="343"/>
      <c r="AC122" s="343"/>
    </row>
    <row r="123" spans="7:29" x14ac:dyDescent="0.2">
      <c r="G123" s="343"/>
      <c r="H123" s="343"/>
      <c r="K123" s="343"/>
      <c r="N123" s="343"/>
      <c r="O123" s="343"/>
      <c r="P123" s="343"/>
      <c r="Q123" s="343"/>
      <c r="R123" s="343"/>
      <c r="AC123" s="343"/>
    </row>
    <row r="124" spans="7:29" x14ac:dyDescent="0.2">
      <c r="G124" s="343"/>
      <c r="H124" s="343"/>
      <c r="K124" s="343"/>
      <c r="N124" s="343"/>
      <c r="O124" s="343"/>
      <c r="P124" s="343"/>
      <c r="Q124" s="343"/>
      <c r="R124" s="343"/>
      <c r="AC124" s="343"/>
    </row>
    <row r="125" spans="7:29" x14ac:dyDescent="0.2">
      <c r="G125" s="343"/>
      <c r="H125" s="343"/>
      <c r="K125" s="343"/>
      <c r="N125" s="343"/>
      <c r="O125" s="343"/>
      <c r="P125" s="343"/>
      <c r="Q125" s="343"/>
      <c r="R125" s="343"/>
      <c r="AC125" s="343"/>
    </row>
    <row r="126" spans="7:29" x14ac:dyDescent="0.2">
      <c r="G126" s="343"/>
      <c r="H126" s="343"/>
      <c r="K126" s="343"/>
      <c r="N126" s="343"/>
      <c r="O126" s="343"/>
      <c r="P126" s="343"/>
      <c r="Q126" s="343"/>
      <c r="R126" s="343"/>
      <c r="AC126" s="343"/>
    </row>
    <row r="127" spans="7:29" x14ac:dyDescent="0.2">
      <c r="G127" s="343"/>
      <c r="H127" s="343"/>
      <c r="K127" s="343"/>
      <c r="N127" s="343"/>
      <c r="O127" s="343"/>
      <c r="P127" s="343"/>
      <c r="Q127" s="343"/>
      <c r="R127" s="343"/>
      <c r="AC127" s="343"/>
    </row>
    <row r="128" spans="7:29" x14ac:dyDescent="0.2">
      <c r="G128" s="343"/>
      <c r="H128" s="343"/>
      <c r="K128" s="343"/>
      <c r="N128" s="343"/>
      <c r="O128" s="343"/>
      <c r="P128" s="343"/>
      <c r="Q128" s="343"/>
      <c r="R128" s="343"/>
      <c r="AC128" s="343"/>
    </row>
    <row r="129" spans="7:29" x14ac:dyDescent="0.2">
      <c r="G129" s="343"/>
      <c r="H129" s="343"/>
      <c r="K129" s="343"/>
      <c r="N129" s="343"/>
      <c r="O129" s="343"/>
      <c r="P129" s="343"/>
      <c r="Q129" s="343"/>
      <c r="R129" s="343"/>
      <c r="AC129" s="343"/>
    </row>
    <row r="130" spans="7:29" x14ac:dyDescent="0.2">
      <c r="G130" s="343"/>
      <c r="H130" s="343"/>
      <c r="K130" s="343"/>
      <c r="N130" s="343"/>
      <c r="O130" s="343"/>
      <c r="P130" s="343"/>
      <c r="Q130" s="343"/>
      <c r="R130" s="343"/>
      <c r="AC130" s="343"/>
    </row>
    <row r="131" spans="7:29" x14ac:dyDescent="0.2">
      <c r="G131" s="343"/>
      <c r="H131" s="343"/>
      <c r="K131" s="343"/>
      <c r="N131" s="343"/>
      <c r="O131" s="343"/>
      <c r="P131" s="343"/>
      <c r="Q131" s="343"/>
      <c r="R131" s="343"/>
      <c r="AC131" s="343"/>
    </row>
    <row r="132" spans="7:29" x14ac:dyDescent="0.2">
      <c r="G132" s="343"/>
      <c r="H132" s="343"/>
      <c r="K132" s="343"/>
      <c r="N132" s="343"/>
      <c r="O132" s="343"/>
      <c r="P132" s="343"/>
      <c r="Q132" s="343"/>
      <c r="R132" s="343"/>
      <c r="AC132" s="343"/>
    </row>
    <row r="133" spans="7:29" x14ac:dyDescent="0.2">
      <c r="G133" s="343"/>
      <c r="H133" s="343"/>
      <c r="K133" s="343"/>
      <c r="N133" s="343"/>
      <c r="O133" s="343"/>
      <c r="P133" s="343"/>
      <c r="Q133" s="343"/>
      <c r="R133" s="343"/>
      <c r="AC133" s="343"/>
    </row>
    <row r="134" spans="7:29" x14ac:dyDescent="0.2">
      <c r="G134" s="343"/>
      <c r="H134" s="343"/>
      <c r="K134" s="343"/>
      <c r="N134" s="343"/>
      <c r="O134" s="343"/>
      <c r="P134" s="343"/>
      <c r="Q134" s="343"/>
      <c r="R134" s="343"/>
      <c r="AC134" s="343"/>
    </row>
    <row r="135" spans="7:29" x14ac:dyDescent="0.2">
      <c r="G135" s="343"/>
      <c r="H135" s="343"/>
      <c r="K135" s="343"/>
      <c r="N135" s="343"/>
      <c r="O135" s="343"/>
      <c r="P135" s="343"/>
      <c r="Q135" s="343"/>
      <c r="R135" s="343"/>
      <c r="AC135" s="343"/>
    </row>
    <row r="136" spans="7:29" x14ac:dyDescent="0.2">
      <c r="G136" s="343"/>
      <c r="H136" s="343"/>
      <c r="K136" s="343"/>
      <c r="N136" s="343"/>
      <c r="O136" s="343"/>
      <c r="P136" s="343"/>
      <c r="Q136" s="343"/>
      <c r="R136" s="343"/>
      <c r="AC136" s="343"/>
    </row>
    <row r="137" spans="7:29" x14ac:dyDescent="0.2">
      <c r="G137" s="343"/>
      <c r="H137" s="343"/>
      <c r="K137" s="343"/>
      <c r="N137" s="343"/>
      <c r="O137" s="343"/>
      <c r="P137" s="343"/>
      <c r="Q137" s="343"/>
      <c r="R137" s="343"/>
      <c r="AC137" s="343"/>
    </row>
    <row r="138" spans="7:29" x14ac:dyDescent="0.2">
      <c r="G138" s="343"/>
      <c r="H138" s="343"/>
      <c r="K138" s="343"/>
      <c r="N138" s="343"/>
      <c r="O138" s="343"/>
      <c r="P138" s="343"/>
      <c r="Q138" s="343"/>
      <c r="R138" s="343"/>
      <c r="AC138" s="343"/>
    </row>
    <row r="139" spans="7:29" x14ac:dyDescent="0.2">
      <c r="G139" s="343"/>
      <c r="H139" s="343"/>
      <c r="K139" s="343"/>
      <c r="N139" s="343"/>
      <c r="O139" s="343"/>
      <c r="P139" s="343"/>
      <c r="Q139" s="343"/>
      <c r="R139" s="343"/>
      <c r="AC139" s="343"/>
    </row>
    <row r="140" spans="7:29" x14ac:dyDescent="0.2">
      <c r="G140" s="343"/>
      <c r="H140" s="343"/>
      <c r="K140" s="343"/>
      <c r="N140" s="343"/>
      <c r="O140" s="343"/>
      <c r="P140" s="343"/>
      <c r="Q140" s="343"/>
      <c r="R140" s="343"/>
      <c r="AC140" s="343"/>
    </row>
    <row r="141" spans="7:29" x14ac:dyDescent="0.2">
      <c r="G141" s="343"/>
      <c r="H141" s="343"/>
      <c r="K141" s="343"/>
      <c r="N141" s="343"/>
      <c r="O141" s="343"/>
      <c r="P141" s="343"/>
      <c r="Q141" s="343"/>
      <c r="R141" s="343"/>
      <c r="AC141" s="343"/>
    </row>
    <row r="142" spans="7:29" x14ac:dyDescent="0.2">
      <c r="G142" s="343"/>
      <c r="H142" s="343"/>
      <c r="K142" s="343"/>
      <c r="N142" s="343"/>
      <c r="O142" s="343"/>
      <c r="P142" s="343"/>
      <c r="Q142" s="343"/>
      <c r="R142" s="343"/>
      <c r="AC142" s="343"/>
    </row>
    <row r="143" spans="7:29" x14ac:dyDescent="0.2">
      <c r="G143" s="343"/>
      <c r="H143" s="343"/>
      <c r="K143" s="343"/>
      <c r="N143" s="343"/>
      <c r="O143" s="343"/>
      <c r="P143" s="343"/>
      <c r="Q143" s="343"/>
      <c r="R143" s="343"/>
      <c r="AC143" s="343"/>
    </row>
    <row r="144" spans="7:29" x14ac:dyDescent="0.2">
      <c r="G144" s="343"/>
      <c r="J144" s="355"/>
      <c r="K144" s="343"/>
      <c r="L144" s="355"/>
      <c r="Q144" s="343"/>
    </row>
    <row r="145" spans="4:17" x14ac:dyDescent="0.2">
      <c r="G145" s="343"/>
      <c r="J145" s="355"/>
      <c r="K145" s="343"/>
      <c r="L145" s="355"/>
      <c r="Q145" s="343"/>
    </row>
    <row r="146" spans="4:17" x14ac:dyDescent="0.2">
      <c r="G146" s="343"/>
      <c r="J146" s="355"/>
      <c r="K146" s="343"/>
      <c r="L146" s="355"/>
      <c r="Q146" s="343"/>
    </row>
    <row r="147" spans="4:17" x14ac:dyDescent="0.2">
      <c r="G147" s="343"/>
      <c r="J147" s="355"/>
      <c r="K147" s="343"/>
      <c r="L147" s="355"/>
      <c r="Q147" s="343"/>
    </row>
    <row r="148" spans="4:17" x14ac:dyDescent="0.2">
      <c r="D148" s="355"/>
      <c r="G148" s="343"/>
      <c r="J148" s="355"/>
      <c r="K148" s="343"/>
      <c r="L148" s="355"/>
      <c r="Q148" s="343"/>
    </row>
    <row r="149" spans="4:17" x14ac:dyDescent="0.2">
      <c r="D149" s="355"/>
      <c r="G149" s="343"/>
      <c r="J149" s="355"/>
      <c r="K149" s="343"/>
      <c r="L149" s="355"/>
      <c r="Q149" s="343"/>
    </row>
    <row r="150" spans="4:17" x14ac:dyDescent="0.2">
      <c r="D150" s="355"/>
      <c r="G150" s="343"/>
      <c r="J150" s="355"/>
      <c r="K150" s="343"/>
      <c r="L150" s="355"/>
      <c r="Q150" s="343"/>
    </row>
    <row r="151" spans="4:17" x14ac:dyDescent="0.2">
      <c r="D151" s="355"/>
      <c r="G151" s="343"/>
      <c r="J151" s="355"/>
      <c r="K151" s="343"/>
      <c r="L151" s="355"/>
      <c r="Q151" s="343"/>
    </row>
    <row r="152" spans="4:17" x14ac:dyDescent="0.2">
      <c r="D152" s="355"/>
      <c r="G152" s="343"/>
      <c r="J152" s="355"/>
      <c r="K152" s="343"/>
      <c r="L152" s="355"/>
      <c r="Q152" s="343"/>
    </row>
    <row r="153" spans="4:17" x14ac:dyDescent="0.2">
      <c r="D153" s="355"/>
      <c r="G153" s="343"/>
      <c r="J153" s="355"/>
      <c r="K153" s="343"/>
      <c r="L153" s="355"/>
      <c r="Q153" s="343"/>
    </row>
    <row r="154" spans="4:17" x14ac:dyDescent="0.2">
      <c r="D154" s="355"/>
      <c r="G154" s="343"/>
      <c r="J154" s="355"/>
      <c r="K154" s="343"/>
      <c r="L154" s="355"/>
      <c r="Q154" s="343"/>
    </row>
    <row r="155" spans="4:17" x14ac:dyDescent="0.2">
      <c r="D155" s="355"/>
      <c r="G155" s="343"/>
      <c r="J155" s="355"/>
      <c r="K155" s="343"/>
      <c r="L155" s="355"/>
      <c r="Q155" s="343"/>
    </row>
    <row r="156" spans="4:17" x14ac:dyDescent="0.2">
      <c r="D156" s="355"/>
      <c r="G156" s="343"/>
      <c r="J156" s="355"/>
      <c r="K156" s="343"/>
      <c r="L156" s="355"/>
      <c r="Q156" s="343"/>
    </row>
    <row r="157" spans="4:17" x14ac:dyDescent="0.2">
      <c r="D157" s="355"/>
      <c r="G157" s="343"/>
      <c r="J157" s="355"/>
      <c r="K157" s="343"/>
      <c r="L157" s="355"/>
      <c r="Q157" s="343"/>
    </row>
    <row r="158" spans="4:17" x14ac:dyDescent="0.2">
      <c r="D158" s="355"/>
      <c r="G158" s="343"/>
      <c r="J158" s="355"/>
      <c r="K158" s="343"/>
      <c r="L158" s="355"/>
      <c r="Q158" s="343"/>
    </row>
    <row r="159" spans="4:17" x14ac:dyDescent="0.2">
      <c r="D159" s="355"/>
      <c r="G159" s="343"/>
      <c r="J159" s="355"/>
      <c r="K159" s="343"/>
      <c r="L159" s="355"/>
      <c r="Q159" s="343"/>
    </row>
    <row r="160" spans="4:17" x14ac:dyDescent="0.2">
      <c r="D160" s="355"/>
      <c r="G160" s="343"/>
      <c r="J160" s="355"/>
      <c r="K160" s="343"/>
      <c r="L160" s="355"/>
      <c r="Q160" s="343"/>
    </row>
    <row r="161" spans="4:17" x14ac:dyDescent="0.2">
      <c r="D161" s="355"/>
      <c r="G161" s="343"/>
      <c r="J161" s="355"/>
      <c r="K161" s="343"/>
      <c r="L161" s="355"/>
      <c r="Q161" s="343"/>
    </row>
    <row r="162" spans="4:17" x14ac:dyDescent="0.2">
      <c r="D162" s="355"/>
      <c r="G162" s="343"/>
      <c r="J162" s="355"/>
      <c r="K162" s="343"/>
      <c r="L162" s="355"/>
      <c r="Q162" s="343"/>
    </row>
    <row r="163" spans="4:17" x14ac:dyDescent="0.2">
      <c r="D163" s="355"/>
      <c r="G163" s="343"/>
      <c r="J163" s="355"/>
      <c r="K163" s="343"/>
      <c r="L163" s="355"/>
      <c r="Q163" s="343"/>
    </row>
    <row r="164" spans="4:17" x14ac:dyDescent="0.2">
      <c r="D164" s="355"/>
      <c r="G164" s="343"/>
      <c r="J164" s="355"/>
      <c r="K164" s="343"/>
      <c r="L164" s="355"/>
      <c r="Q164" s="343"/>
    </row>
    <row r="165" spans="4:17" x14ac:dyDescent="0.2">
      <c r="D165" s="355"/>
      <c r="G165" s="343"/>
      <c r="J165" s="355"/>
      <c r="K165" s="343"/>
      <c r="L165" s="355"/>
      <c r="Q165" s="343"/>
    </row>
    <row r="166" spans="4:17" x14ac:dyDescent="0.2">
      <c r="D166" s="355"/>
      <c r="G166" s="343"/>
      <c r="J166" s="355"/>
      <c r="K166" s="343"/>
      <c r="L166" s="355"/>
      <c r="Q166" s="343"/>
    </row>
    <row r="167" spans="4:17" x14ac:dyDescent="0.2">
      <c r="D167" s="355"/>
      <c r="G167" s="343"/>
      <c r="J167" s="355"/>
      <c r="K167" s="343"/>
      <c r="L167" s="355"/>
      <c r="Q167" s="343"/>
    </row>
    <row r="168" spans="4:17" x14ac:dyDescent="0.2">
      <c r="D168" s="355"/>
      <c r="G168" s="343"/>
      <c r="J168" s="355"/>
      <c r="K168" s="343"/>
      <c r="L168" s="355"/>
      <c r="Q168" s="343"/>
    </row>
    <row r="169" spans="4:17" x14ac:dyDescent="0.2">
      <c r="D169" s="355"/>
      <c r="G169" s="343"/>
      <c r="J169" s="355"/>
      <c r="K169" s="343"/>
      <c r="L169" s="355"/>
      <c r="Q169" s="343"/>
    </row>
    <row r="170" spans="4:17" x14ac:dyDescent="0.2">
      <c r="D170" s="355"/>
      <c r="G170" s="343"/>
      <c r="J170" s="355"/>
      <c r="K170" s="343"/>
      <c r="L170" s="355"/>
      <c r="Q170" s="343"/>
    </row>
    <row r="171" spans="4:17" x14ac:dyDescent="0.2">
      <c r="D171" s="355"/>
      <c r="G171" s="343"/>
      <c r="J171" s="355"/>
      <c r="K171" s="343"/>
      <c r="L171" s="355"/>
      <c r="Q171" s="343"/>
    </row>
    <row r="172" spans="4:17" x14ac:dyDescent="0.2">
      <c r="D172" s="355"/>
      <c r="G172" s="343"/>
      <c r="J172" s="355"/>
      <c r="K172" s="343"/>
      <c r="L172" s="355"/>
      <c r="Q172" s="343"/>
    </row>
    <row r="173" spans="4:17" x14ac:dyDescent="0.2">
      <c r="D173" s="355"/>
      <c r="G173" s="343"/>
      <c r="J173" s="355"/>
      <c r="K173" s="343"/>
      <c r="L173" s="355"/>
      <c r="Q173" s="343"/>
    </row>
    <row r="174" spans="4:17" x14ac:dyDescent="0.2">
      <c r="D174" s="355"/>
      <c r="G174" s="343"/>
      <c r="J174" s="355"/>
      <c r="K174" s="343"/>
      <c r="L174" s="355"/>
      <c r="Q174" s="343"/>
    </row>
    <row r="175" spans="4:17" x14ac:dyDescent="0.2">
      <c r="D175" s="355"/>
      <c r="G175" s="343"/>
      <c r="J175" s="355"/>
      <c r="K175" s="343"/>
      <c r="L175" s="355"/>
      <c r="Q175" s="343"/>
    </row>
    <row r="176" spans="4:17" x14ac:dyDescent="0.2">
      <c r="D176" s="355"/>
      <c r="G176" s="343"/>
      <c r="J176" s="355"/>
      <c r="K176" s="343"/>
      <c r="L176" s="355"/>
      <c r="Q176" s="343"/>
    </row>
    <row r="177" spans="4:17" x14ac:dyDescent="0.2">
      <c r="D177" s="355"/>
      <c r="G177" s="343"/>
      <c r="J177" s="355"/>
      <c r="K177" s="343"/>
      <c r="L177" s="355"/>
      <c r="Q177" s="343"/>
    </row>
    <row r="178" spans="4:17" x14ac:dyDescent="0.2">
      <c r="D178" s="355"/>
      <c r="G178" s="343"/>
      <c r="J178" s="355"/>
      <c r="K178" s="343"/>
      <c r="L178" s="355"/>
      <c r="Q178" s="343"/>
    </row>
    <row r="179" spans="4:17" x14ac:dyDescent="0.2">
      <c r="D179" s="355"/>
      <c r="G179" s="343"/>
      <c r="J179" s="355"/>
      <c r="K179" s="343"/>
      <c r="L179" s="355"/>
      <c r="Q179" s="343"/>
    </row>
    <row r="180" spans="4:17" x14ac:dyDescent="0.2">
      <c r="D180" s="355"/>
      <c r="G180" s="343"/>
      <c r="J180" s="355"/>
      <c r="K180" s="343"/>
      <c r="L180" s="355"/>
      <c r="Q180" s="343"/>
    </row>
    <row r="181" spans="4:17" x14ac:dyDescent="0.2">
      <c r="D181" s="355"/>
      <c r="G181" s="343"/>
      <c r="J181" s="355"/>
      <c r="K181" s="343"/>
      <c r="L181" s="355"/>
      <c r="Q181" s="343"/>
    </row>
    <row r="182" spans="4:17" x14ac:dyDescent="0.2">
      <c r="D182" s="355"/>
      <c r="G182" s="343"/>
      <c r="J182" s="355"/>
      <c r="K182" s="343"/>
      <c r="L182" s="355"/>
      <c r="Q182" s="343"/>
    </row>
    <row r="183" spans="4:17" x14ac:dyDescent="0.2">
      <c r="D183" s="355"/>
      <c r="G183" s="343"/>
      <c r="J183" s="355"/>
      <c r="K183" s="343"/>
      <c r="L183" s="355"/>
      <c r="Q183" s="343"/>
    </row>
    <row r="184" spans="4:17" x14ac:dyDescent="0.2">
      <c r="D184" s="355"/>
      <c r="G184" s="343"/>
      <c r="J184" s="355"/>
      <c r="K184" s="343"/>
      <c r="L184" s="355"/>
      <c r="Q184" s="343"/>
    </row>
    <row r="185" spans="4:17" x14ac:dyDescent="0.2">
      <c r="D185" s="355"/>
      <c r="G185" s="343"/>
      <c r="J185" s="355"/>
      <c r="K185" s="343"/>
      <c r="L185" s="355"/>
      <c r="Q185" s="343"/>
    </row>
    <row r="186" spans="4:17" x14ac:dyDescent="0.2">
      <c r="D186" s="355"/>
      <c r="G186" s="343"/>
      <c r="J186" s="355"/>
      <c r="K186" s="343"/>
      <c r="L186" s="355"/>
      <c r="Q186" s="343"/>
    </row>
    <row r="187" spans="4:17" x14ac:dyDescent="0.2">
      <c r="D187" s="355"/>
      <c r="G187" s="343"/>
      <c r="J187" s="355"/>
      <c r="K187" s="343"/>
      <c r="L187" s="355"/>
      <c r="Q187" s="343"/>
    </row>
    <row r="188" spans="4:17" x14ac:dyDescent="0.2">
      <c r="D188" s="355"/>
      <c r="G188" s="343"/>
      <c r="J188" s="355"/>
      <c r="K188" s="343"/>
      <c r="L188" s="355"/>
      <c r="Q188" s="343"/>
    </row>
    <row r="189" spans="4:17" x14ac:dyDescent="0.2">
      <c r="D189" s="355"/>
      <c r="G189" s="343"/>
      <c r="J189" s="355"/>
      <c r="K189" s="343"/>
      <c r="L189" s="355"/>
      <c r="Q189" s="343"/>
    </row>
    <row r="190" spans="4:17" x14ac:dyDescent="0.2">
      <c r="D190" s="355"/>
      <c r="G190" s="343"/>
      <c r="J190" s="355"/>
      <c r="K190" s="343"/>
      <c r="L190" s="355"/>
      <c r="Q190" s="343"/>
    </row>
    <row r="191" spans="4:17" x14ac:dyDescent="0.2">
      <c r="D191" s="355"/>
      <c r="G191" s="343"/>
      <c r="J191" s="355"/>
      <c r="K191" s="343"/>
      <c r="L191" s="355"/>
      <c r="Q191" s="343"/>
    </row>
    <row r="192" spans="4:17" x14ac:dyDescent="0.2">
      <c r="D192" s="355"/>
      <c r="G192" s="343"/>
      <c r="J192" s="355"/>
      <c r="K192" s="343"/>
      <c r="L192" s="355"/>
      <c r="Q192" s="343"/>
    </row>
    <row r="193" spans="4:17" x14ac:dyDescent="0.2">
      <c r="D193" s="355"/>
      <c r="G193" s="343"/>
      <c r="J193" s="355"/>
      <c r="K193" s="343"/>
      <c r="L193" s="355"/>
      <c r="Q193" s="343"/>
    </row>
    <row r="194" spans="4:17" x14ac:dyDescent="0.2">
      <c r="D194" s="355"/>
      <c r="G194" s="343"/>
      <c r="J194" s="355"/>
      <c r="K194" s="343"/>
      <c r="L194" s="355"/>
      <c r="Q194" s="343"/>
    </row>
    <row r="195" spans="4:17" x14ac:dyDescent="0.2">
      <c r="D195" s="355"/>
      <c r="G195" s="343"/>
      <c r="J195" s="355"/>
      <c r="K195" s="343"/>
      <c r="L195" s="355"/>
      <c r="Q195" s="343"/>
    </row>
    <row r="196" spans="4:17" x14ac:dyDescent="0.2">
      <c r="D196" s="355"/>
      <c r="G196" s="343"/>
      <c r="J196" s="355"/>
      <c r="K196" s="343"/>
      <c r="L196" s="355"/>
      <c r="Q196" s="343"/>
    </row>
    <row r="197" spans="4:17" x14ac:dyDescent="0.2">
      <c r="D197" s="355"/>
      <c r="G197" s="343"/>
      <c r="J197" s="355"/>
      <c r="K197" s="343"/>
      <c r="L197" s="355"/>
      <c r="Q197" s="343"/>
    </row>
    <row r="198" spans="4:17" x14ac:dyDescent="0.2">
      <c r="D198" s="355"/>
      <c r="G198" s="343"/>
      <c r="J198" s="355"/>
      <c r="K198" s="343"/>
      <c r="L198" s="355"/>
      <c r="Q198" s="343"/>
    </row>
    <row r="199" spans="4:17" x14ac:dyDescent="0.2">
      <c r="D199" s="355"/>
      <c r="G199" s="343"/>
      <c r="J199" s="355"/>
      <c r="K199" s="343"/>
      <c r="L199" s="355"/>
      <c r="Q199" s="343"/>
    </row>
    <row r="200" spans="4:17" x14ac:dyDescent="0.2">
      <c r="D200" s="355"/>
      <c r="G200" s="343"/>
      <c r="J200" s="355"/>
      <c r="K200" s="343"/>
      <c r="L200" s="355"/>
      <c r="Q200" s="343"/>
    </row>
    <row r="201" spans="4:17" x14ac:dyDescent="0.2">
      <c r="D201" s="355"/>
      <c r="G201" s="343"/>
      <c r="J201" s="355"/>
      <c r="K201" s="343"/>
      <c r="L201" s="355"/>
      <c r="Q201" s="343"/>
    </row>
    <row r="202" spans="4:17" x14ac:dyDescent="0.2">
      <c r="D202" s="355"/>
      <c r="G202" s="343"/>
      <c r="J202" s="355"/>
      <c r="K202" s="343"/>
      <c r="L202" s="355"/>
      <c r="Q202" s="343"/>
    </row>
    <row r="203" spans="4:17" x14ac:dyDescent="0.2">
      <c r="D203" s="355"/>
      <c r="G203" s="343"/>
      <c r="J203" s="355"/>
      <c r="K203" s="343"/>
      <c r="L203" s="355"/>
      <c r="Q203" s="343"/>
    </row>
    <row r="204" spans="4:17" x14ac:dyDescent="0.2">
      <c r="D204" s="355"/>
      <c r="G204" s="343"/>
      <c r="J204" s="355"/>
      <c r="K204" s="343"/>
      <c r="L204" s="355"/>
      <c r="Q204" s="343"/>
    </row>
    <row r="205" spans="4:17" x14ac:dyDescent="0.2">
      <c r="D205" s="355"/>
      <c r="G205" s="343"/>
      <c r="J205" s="355"/>
      <c r="K205" s="343"/>
      <c r="L205" s="355"/>
      <c r="Q205" s="343"/>
    </row>
    <row r="206" spans="4:17" x14ac:dyDescent="0.2">
      <c r="D206" s="355"/>
      <c r="G206" s="343"/>
      <c r="J206" s="355"/>
      <c r="K206" s="343"/>
      <c r="L206" s="355"/>
      <c r="Q206" s="343"/>
    </row>
    <row r="207" spans="4:17" x14ac:dyDescent="0.2">
      <c r="D207" s="355"/>
      <c r="G207" s="343"/>
      <c r="J207" s="355"/>
      <c r="K207" s="343"/>
      <c r="L207" s="355"/>
      <c r="Q207" s="343"/>
    </row>
    <row r="208" spans="4:17" x14ac:dyDescent="0.2">
      <c r="D208" s="355"/>
      <c r="G208" s="343"/>
      <c r="J208" s="355"/>
      <c r="K208" s="343"/>
      <c r="L208" s="355"/>
      <c r="Q208" s="343"/>
    </row>
    <row r="209" spans="4:17" x14ac:dyDescent="0.2">
      <c r="D209" s="355"/>
      <c r="G209" s="343"/>
      <c r="J209" s="355"/>
      <c r="K209" s="343"/>
      <c r="L209" s="355"/>
      <c r="Q209" s="343"/>
    </row>
    <row r="210" spans="4:17" x14ac:dyDescent="0.2">
      <c r="D210" s="355"/>
      <c r="G210" s="343"/>
      <c r="J210" s="355"/>
      <c r="K210" s="343"/>
      <c r="L210" s="355"/>
      <c r="Q210" s="343"/>
    </row>
    <row r="211" spans="4:17" x14ac:dyDescent="0.2">
      <c r="D211" s="355"/>
      <c r="G211" s="343"/>
      <c r="J211" s="355"/>
      <c r="K211" s="343"/>
      <c r="L211" s="355"/>
      <c r="Q211" s="343"/>
    </row>
    <row r="212" spans="4:17" x14ac:dyDescent="0.2">
      <c r="D212" s="355"/>
      <c r="G212" s="343"/>
      <c r="J212" s="355"/>
      <c r="K212" s="343"/>
      <c r="L212" s="355"/>
      <c r="Q212" s="343"/>
    </row>
    <row r="213" spans="4:17" x14ac:dyDescent="0.2">
      <c r="D213" s="355"/>
      <c r="G213" s="343"/>
      <c r="J213" s="355"/>
      <c r="K213" s="343"/>
      <c r="L213" s="355"/>
      <c r="Q213" s="343"/>
    </row>
    <row r="214" spans="4:17" x14ac:dyDescent="0.2">
      <c r="D214" s="355"/>
      <c r="G214" s="343"/>
      <c r="J214" s="355"/>
      <c r="K214" s="343"/>
      <c r="L214" s="355"/>
      <c r="Q214" s="343"/>
    </row>
    <row r="215" spans="4:17" x14ac:dyDescent="0.2">
      <c r="D215" s="355"/>
      <c r="G215" s="343"/>
      <c r="J215" s="355"/>
      <c r="K215" s="343"/>
      <c r="L215" s="355"/>
      <c r="Q215" s="343"/>
    </row>
    <row r="216" spans="4:17" x14ac:dyDescent="0.2">
      <c r="D216" s="355"/>
      <c r="G216" s="343"/>
      <c r="J216" s="355"/>
      <c r="K216" s="343"/>
      <c r="L216" s="355"/>
      <c r="Q216" s="343"/>
    </row>
    <row r="217" spans="4:17" x14ac:dyDescent="0.2">
      <c r="D217" s="355"/>
      <c r="G217" s="343"/>
      <c r="J217" s="355"/>
      <c r="K217" s="343"/>
      <c r="L217" s="355"/>
      <c r="Q217" s="343"/>
    </row>
    <row r="218" spans="4:17" x14ac:dyDescent="0.2">
      <c r="D218" s="355"/>
      <c r="G218" s="343"/>
      <c r="J218" s="355"/>
      <c r="K218" s="343"/>
      <c r="L218" s="355"/>
      <c r="Q218" s="343"/>
    </row>
    <row r="219" spans="4:17" x14ac:dyDescent="0.2">
      <c r="D219" s="355"/>
      <c r="G219" s="343"/>
      <c r="J219" s="355"/>
      <c r="K219" s="343"/>
      <c r="L219" s="355"/>
      <c r="Q219" s="343"/>
    </row>
    <row r="220" spans="4:17" x14ac:dyDescent="0.2">
      <c r="D220" s="355"/>
      <c r="G220" s="343"/>
      <c r="J220" s="355"/>
      <c r="K220" s="343"/>
      <c r="L220" s="355"/>
      <c r="Q220" s="343"/>
    </row>
    <row r="221" spans="4:17" x14ac:dyDescent="0.2">
      <c r="D221" s="355"/>
      <c r="G221" s="343"/>
      <c r="J221" s="355"/>
      <c r="K221" s="343"/>
      <c r="L221" s="355"/>
      <c r="Q221" s="343"/>
    </row>
    <row r="222" spans="4:17" x14ac:dyDescent="0.2">
      <c r="D222" s="355"/>
      <c r="G222" s="343"/>
      <c r="J222" s="355"/>
      <c r="K222" s="343"/>
      <c r="L222" s="355"/>
      <c r="Q222" s="343"/>
    </row>
    <row r="223" spans="4:17" x14ac:dyDescent="0.2">
      <c r="D223" s="355"/>
      <c r="G223" s="343"/>
      <c r="J223" s="355"/>
      <c r="K223" s="343"/>
      <c r="L223" s="355"/>
      <c r="Q223" s="343"/>
    </row>
    <row r="224" spans="4:17" x14ac:dyDescent="0.2">
      <c r="D224" s="355"/>
      <c r="G224" s="343"/>
      <c r="J224" s="355"/>
      <c r="K224" s="343"/>
      <c r="L224" s="355"/>
      <c r="Q224" s="343"/>
    </row>
    <row r="225" spans="4:17" x14ac:dyDescent="0.2">
      <c r="D225" s="355"/>
      <c r="G225" s="343"/>
      <c r="J225" s="355"/>
      <c r="K225" s="343"/>
      <c r="L225" s="355"/>
      <c r="Q225" s="343"/>
    </row>
    <row r="226" spans="4:17" x14ac:dyDescent="0.2">
      <c r="D226" s="355"/>
      <c r="G226" s="343"/>
      <c r="J226" s="355"/>
      <c r="K226" s="343"/>
      <c r="L226" s="355"/>
      <c r="Q226" s="343"/>
    </row>
    <row r="227" spans="4:17" x14ac:dyDescent="0.2">
      <c r="D227" s="355"/>
      <c r="G227" s="343"/>
      <c r="J227" s="355"/>
      <c r="K227" s="343"/>
      <c r="L227" s="355"/>
      <c r="Q227" s="343"/>
    </row>
    <row r="228" spans="4:17" x14ac:dyDescent="0.2">
      <c r="D228" s="355"/>
      <c r="G228" s="343"/>
      <c r="J228" s="355"/>
      <c r="K228" s="343"/>
      <c r="L228" s="355"/>
      <c r="Q228" s="343"/>
    </row>
    <row r="229" spans="4:17" x14ac:dyDescent="0.2">
      <c r="D229" s="355"/>
      <c r="G229" s="343"/>
      <c r="J229" s="355"/>
      <c r="K229" s="343"/>
      <c r="L229" s="355"/>
      <c r="Q229" s="343"/>
    </row>
    <row r="230" spans="4:17" x14ac:dyDescent="0.2">
      <c r="D230" s="355"/>
      <c r="G230" s="343"/>
      <c r="J230" s="355"/>
      <c r="K230" s="343"/>
      <c r="L230" s="355"/>
      <c r="Q230" s="343"/>
    </row>
    <row r="231" spans="4:17" x14ac:dyDescent="0.2">
      <c r="D231" s="355"/>
      <c r="G231" s="343"/>
      <c r="J231" s="355"/>
      <c r="K231" s="343"/>
      <c r="L231" s="355"/>
      <c r="Q231" s="343"/>
    </row>
    <row r="232" spans="4:17" x14ac:dyDescent="0.2">
      <c r="D232" s="355"/>
      <c r="G232" s="343"/>
      <c r="J232" s="355"/>
      <c r="K232" s="343"/>
      <c r="L232" s="355"/>
      <c r="Q232" s="343"/>
    </row>
    <row r="233" spans="4:17" x14ac:dyDescent="0.2">
      <c r="D233" s="355"/>
      <c r="G233" s="343"/>
      <c r="J233" s="355"/>
      <c r="K233" s="343"/>
      <c r="L233" s="355"/>
      <c r="Q233" s="343"/>
    </row>
    <row r="234" spans="4:17" x14ac:dyDescent="0.2">
      <c r="D234" s="355"/>
      <c r="G234" s="343"/>
      <c r="J234" s="355"/>
      <c r="K234" s="343"/>
      <c r="L234" s="355"/>
      <c r="Q234" s="343"/>
    </row>
    <row r="235" spans="4:17" x14ac:dyDescent="0.2">
      <c r="D235" s="355"/>
      <c r="G235" s="343"/>
      <c r="J235" s="355"/>
      <c r="K235" s="343"/>
      <c r="L235" s="355"/>
      <c r="Q235" s="343"/>
    </row>
    <row r="236" spans="4:17" x14ac:dyDescent="0.2">
      <c r="D236" s="355"/>
      <c r="G236" s="343"/>
      <c r="J236" s="355"/>
      <c r="K236" s="343"/>
      <c r="L236" s="355"/>
      <c r="Q236" s="343"/>
    </row>
    <row r="237" spans="4:17" x14ac:dyDescent="0.2">
      <c r="D237" s="355"/>
      <c r="G237" s="343"/>
      <c r="J237" s="355"/>
      <c r="K237" s="343"/>
      <c r="L237" s="355"/>
      <c r="Q237" s="343"/>
    </row>
    <row r="238" spans="4:17" x14ac:dyDescent="0.2">
      <c r="D238" s="355"/>
      <c r="G238" s="343"/>
      <c r="J238" s="355"/>
      <c r="K238" s="343"/>
      <c r="L238" s="355"/>
      <c r="Q238" s="343"/>
    </row>
    <row r="239" spans="4:17" x14ac:dyDescent="0.2">
      <c r="D239" s="355"/>
      <c r="G239" s="343"/>
      <c r="J239" s="355"/>
      <c r="K239" s="343"/>
      <c r="L239" s="355"/>
      <c r="Q239" s="343"/>
    </row>
    <row r="240" spans="4:17" x14ac:dyDescent="0.2">
      <c r="D240" s="355"/>
      <c r="G240" s="343"/>
      <c r="J240" s="355"/>
      <c r="K240" s="343"/>
      <c r="L240" s="355"/>
      <c r="Q240" s="343"/>
    </row>
    <row r="241" spans="4:17" x14ac:dyDescent="0.2">
      <c r="D241" s="355"/>
      <c r="G241" s="343"/>
      <c r="J241" s="355"/>
      <c r="K241" s="343"/>
      <c r="L241" s="355"/>
      <c r="Q241" s="343"/>
    </row>
    <row r="242" spans="4:17" x14ac:dyDescent="0.2">
      <c r="D242" s="355"/>
      <c r="G242" s="343"/>
      <c r="J242" s="355"/>
      <c r="K242" s="343"/>
      <c r="L242" s="355"/>
      <c r="Q242" s="343"/>
    </row>
    <row r="243" spans="4:17" x14ac:dyDescent="0.2">
      <c r="D243" s="355"/>
      <c r="G243" s="343"/>
      <c r="J243" s="355"/>
      <c r="K243" s="343"/>
      <c r="L243" s="355"/>
      <c r="Q243" s="343"/>
    </row>
    <row r="244" spans="4:17" x14ac:dyDescent="0.2">
      <c r="D244" s="355"/>
      <c r="G244" s="343"/>
      <c r="J244" s="355"/>
      <c r="K244" s="343"/>
      <c r="L244" s="355"/>
      <c r="Q244" s="343"/>
    </row>
    <row r="245" spans="4:17" x14ac:dyDescent="0.2">
      <c r="D245" s="355"/>
      <c r="G245" s="343"/>
      <c r="J245" s="355"/>
      <c r="K245" s="343"/>
      <c r="L245" s="355"/>
      <c r="Q245" s="343"/>
    </row>
    <row r="246" spans="4:17" x14ac:dyDescent="0.2">
      <c r="D246" s="355"/>
      <c r="G246" s="343"/>
      <c r="J246" s="355"/>
      <c r="K246" s="343"/>
      <c r="L246" s="355"/>
      <c r="Q246" s="343"/>
    </row>
    <row r="247" spans="4:17" x14ac:dyDescent="0.2">
      <c r="D247" s="355"/>
      <c r="G247" s="343"/>
      <c r="J247" s="355"/>
      <c r="K247" s="343"/>
      <c r="L247" s="355"/>
      <c r="Q247" s="343"/>
    </row>
    <row r="248" spans="4:17" x14ac:dyDescent="0.2">
      <c r="D248" s="355"/>
      <c r="G248" s="343"/>
      <c r="J248" s="355"/>
      <c r="K248" s="343"/>
      <c r="L248" s="355"/>
      <c r="Q248" s="343"/>
    </row>
    <row r="249" spans="4:17" x14ac:dyDescent="0.2">
      <c r="D249" s="355"/>
      <c r="G249" s="343"/>
      <c r="J249" s="355"/>
      <c r="K249" s="343"/>
      <c r="L249" s="355"/>
      <c r="Q249" s="343"/>
    </row>
    <row r="250" spans="4:17" x14ac:dyDescent="0.2">
      <c r="D250" s="355"/>
      <c r="G250" s="343"/>
      <c r="J250" s="355"/>
      <c r="K250" s="343"/>
      <c r="L250" s="355"/>
      <c r="Q250" s="343"/>
    </row>
    <row r="251" spans="4:17" x14ac:dyDescent="0.2">
      <c r="D251" s="355"/>
      <c r="G251" s="343"/>
      <c r="J251" s="355"/>
      <c r="K251" s="343"/>
      <c r="L251" s="355"/>
      <c r="Q251" s="343"/>
    </row>
    <row r="252" spans="4:17" x14ac:dyDescent="0.2">
      <c r="D252" s="355"/>
      <c r="G252" s="343"/>
      <c r="J252" s="355"/>
      <c r="K252" s="343"/>
      <c r="L252" s="355"/>
      <c r="Q252" s="343"/>
    </row>
    <row r="253" spans="4:17" x14ac:dyDescent="0.2">
      <c r="D253" s="355"/>
      <c r="G253" s="343"/>
      <c r="J253" s="355"/>
      <c r="K253" s="343"/>
      <c r="L253" s="355"/>
      <c r="Q253" s="343"/>
    </row>
    <row r="254" spans="4:17" x14ac:dyDescent="0.2">
      <c r="D254" s="355"/>
      <c r="G254" s="343"/>
      <c r="J254" s="355"/>
      <c r="K254" s="343"/>
      <c r="L254" s="355"/>
      <c r="Q254" s="343"/>
    </row>
    <row r="255" spans="4:17" x14ac:dyDescent="0.2">
      <c r="D255" s="355"/>
      <c r="G255" s="343"/>
      <c r="J255" s="355"/>
      <c r="K255" s="343"/>
      <c r="L255" s="355"/>
      <c r="Q255" s="343"/>
    </row>
    <row r="256" spans="4:17" x14ac:dyDescent="0.2">
      <c r="D256" s="355"/>
      <c r="G256" s="343"/>
      <c r="J256" s="355"/>
      <c r="K256" s="343"/>
      <c r="L256" s="355"/>
      <c r="Q256" s="343"/>
    </row>
    <row r="257" spans="4:17" x14ac:dyDescent="0.2">
      <c r="D257" s="355"/>
      <c r="G257" s="343"/>
      <c r="J257" s="355"/>
      <c r="K257" s="343"/>
      <c r="L257" s="355"/>
      <c r="Q257" s="343"/>
    </row>
    <row r="258" spans="4:17" x14ac:dyDescent="0.2">
      <c r="D258" s="355"/>
      <c r="G258" s="343"/>
      <c r="J258" s="355"/>
      <c r="K258" s="343"/>
      <c r="L258" s="355"/>
      <c r="Q258" s="343"/>
    </row>
    <row r="259" spans="4:17" x14ac:dyDescent="0.2">
      <c r="D259" s="355"/>
      <c r="G259" s="343"/>
      <c r="J259" s="355"/>
      <c r="K259" s="343"/>
      <c r="L259" s="355"/>
      <c r="Q259" s="343"/>
    </row>
    <row r="260" spans="4:17" x14ac:dyDescent="0.2">
      <c r="D260" s="355"/>
      <c r="G260" s="343"/>
      <c r="J260" s="355"/>
      <c r="K260" s="343"/>
      <c r="L260" s="355"/>
      <c r="Q260" s="343"/>
    </row>
    <row r="261" spans="4:17" x14ac:dyDescent="0.2">
      <c r="D261" s="355"/>
      <c r="G261" s="343"/>
      <c r="J261" s="355"/>
      <c r="K261" s="343"/>
      <c r="L261" s="355"/>
      <c r="Q261" s="343"/>
    </row>
    <row r="262" spans="4:17" x14ac:dyDescent="0.2">
      <c r="D262" s="355"/>
      <c r="G262" s="343"/>
      <c r="J262" s="355"/>
      <c r="K262" s="343"/>
      <c r="L262" s="355"/>
      <c r="Q262" s="343"/>
    </row>
    <row r="263" spans="4:17" x14ac:dyDescent="0.2">
      <c r="D263" s="355"/>
      <c r="G263" s="343"/>
      <c r="J263" s="355"/>
      <c r="K263" s="343"/>
      <c r="L263" s="355"/>
      <c r="Q263" s="343"/>
    </row>
    <row r="264" spans="4:17" x14ac:dyDescent="0.2">
      <c r="D264" s="355"/>
      <c r="G264" s="343"/>
      <c r="J264" s="355"/>
      <c r="K264" s="343"/>
      <c r="L264" s="355"/>
      <c r="Q264" s="343"/>
    </row>
    <row r="265" spans="4:17" x14ac:dyDescent="0.2">
      <c r="D265" s="355"/>
      <c r="G265" s="343"/>
      <c r="J265" s="355"/>
      <c r="K265" s="343"/>
      <c r="L265" s="355"/>
      <c r="Q265" s="343"/>
    </row>
    <row r="266" spans="4:17" x14ac:dyDescent="0.2">
      <c r="D266" s="355"/>
      <c r="G266" s="343"/>
      <c r="J266" s="355"/>
      <c r="K266" s="343"/>
      <c r="L266" s="355"/>
      <c r="Q266" s="343"/>
    </row>
    <row r="267" spans="4:17" x14ac:dyDescent="0.2">
      <c r="D267" s="355"/>
      <c r="G267" s="343"/>
      <c r="J267" s="355"/>
      <c r="K267" s="343"/>
      <c r="L267" s="355"/>
      <c r="Q267" s="343"/>
    </row>
    <row r="268" spans="4:17" x14ac:dyDescent="0.2">
      <c r="D268" s="355"/>
      <c r="G268" s="343"/>
      <c r="J268" s="355"/>
      <c r="K268" s="343"/>
      <c r="L268" s="355"/>
      <c r="Q268" s="343"/>
    </row>
    <row r="269" spans="4:17" x14ac:dyDescent="0.2">
      <c r="D269" s="355"/>
      <c r="G269" s="343"/>
      <c r="J269" s="355"/>
      <c r="K269" s="343"/>
      <c r="L269" s="355"/>
      <c r="Q269" s="343"/>
    </row>
    <row r="270" spans="4:17" x14ac:dyDescent="0.2">
      <c r="D270" s="355"/>
      <c r="G270" s="343"/>
      <c r="J270" s="355"/>
      <c r="K270" s="343"/>
      <c r="L270" s="355"/>
      <c r="Q270" s="343"/>
    </row>
    <row r="271" spans="4:17" x14ac:dyDescent="0.2">
      <c r="D271" s="355"/>
      <c r="G271" s="343"/>
      <c r="J271" s="355"/>
      <c r="K271" s="343"/>
      <c r="L271" s="355"/>
      <c r="Q271" s="343"/>
    </row>
    <row r="272" spans="4:17" x14ac:dyDescent="0.2">
      <c r="D272" s="355"/>
      <c r="G272" s="343"/>
      <c r="J272" s="355"/>
      <c r="K272" s="343"/>
      <c r="L272" s="355"/>
      <c r="Q272" s="343"/>
    </row>
    <row r="273" spans="4:17" x14ac:dyDescent="0.2">
      <c r="D273" s="355"/>
      <c r="G273" s="343"/>
      <c r="J273" s="355"/>
      <c r="K273" s="343"/>
      <c r="L273" s="355"/>
      <c r="Q273" s="343"/>
    </row>
    <row r="274" spans="4:17" x14ac:dyDescent="0.2">
      <c r="D274" s="355"/>
      <c r="G274" s="343"/>
      <c r="J274" s="355"/>
      <c r="K274" s="343"/>
      <c r="L274" s="355"/>
      <c r="Q274" s="343"/>
    </row>
    <row r="275" spans="4:17" x14ac:dyDescent="0.2">
      <c r="D275" s="355"/>
      <c r="G275" s="343"/>
      <c r="J275" s="355"/>
      <c r="K275" s="343"/>
      <c r="L275" s="355"/>
      <c r="Q275" s="343"/>
    </row>
    <row r="276" spans="4:17" x14ac:dyDescent="0.2">
      <c r="D276" s="355"/>
      <c r="G276" s="343"/>
      <c r="J276" s="355"/>
      <c r="K276" s="343"/>
      <c r="L276" s="355"/>
      <c r="Q276" s="343"/>
    </row>
    <row r="277" spans="4:17" x14ac:dyDescent="0.2">
      <c r="D277" s="355"/>
      <c r="G277" s="343"/>
      <c r="J277" s="355"/>
      <c r="K277" s="343"/>
      <c r="L277" s="355"/>
      <c r="Q277" s="343"/>
    </row>
    <row r="278" spans="4:17" x14ac:dyDescent="0.2">
      <c r="D278" s="355"/>
      <c r="G278" s="343"/>
      <c r="J278" s="355"/>
      <c r="K278" s="343"/>
      <c r="L278" s="355"/>
      <c r="Q278" s="343"/>
    </row>
    <row r="279" spans="4:17" x14ac:dyDescent="0.2">
      <c r="D279" s="355"/>
      <c r="G279" s="343"/>
      <c r="J279" s="355"/>
      <c r="K279" s="343"/>
      <c r="L279" s="355"/>
      <c r="Q279" s="343"/>
    </row>
    <row r="280" spans="4:17" x14ac:dyDescent="0.2">
      <c r="D280" s="355"/>
      <c r="G280" s="343"/>
      <c r="J280" s="355"/>
      <c r="K280" s="343"/>
      <c r="L280" s="355"/>
      <c r="Q280" s="343"/>
    </row>
    <row r="281" spans="4:17" x14ac:dyDescent="0.2">
      <c r="D281" s="355"/>
      <c r="G281" s="343"/>
      <c r="J281" s="355"/>
      <c r="K281" s="343"/>
      <c r="L281" s="355"/>
      <c r="Q281" s="343"/>
    </row>
    <row r="282" spans="4:17" x14ac:dyDescent="0.2">
      <c r="D282" s="355"/>
      <c r="G282" s="343"/>
      <c r="J282" s="355"/>
      <c r="K282" s="343"/>
      <c r="L282" s="355"/>
      <c r="Q282" s="343"/>
    </row>
    <row r="283" spans="4:17" x14ac:dyDescent="0.2">
      <c r="D283" s="355"/>
      <c r="G283" s="343"/>
      <c r="J283" s="355"/>
      <c r="K283" s="343"/>
      <c r="L283" s="355"/>
      <c r="Q283" s="343"/>
    </row>
    <row r="284" spans="4:17" x14ac:dyDescent="0.2">
      <c r="D284" s="355"/>
      <c r="G284" s="343"/>
      <c r="J284" s="355"/>
      <c r="K284" s="343"/>
      <c r="L284" s="355"/>
      <c r="Q284" s="343"/>
    </row>
    <row r="285" spans="4:17" x14ac:dyDescent="0.2">
      <c r="D285" s="355"/>
      <c r="G285" s="343"/>
      <c r="J285" s="355"/>
      <c r="K285" s="343"/>
      <c r="L285" s="355"/>
      <c r="Q285" s="343"/>
    </row>
    <row r="286" spans="4:17" x14ac:dyDescent="0.2">
      <c r="D286" s="355"/>
      <c r="G286" s="343"/>
      <c r="J286" s="355"/>
      <c r="K286" s="343"/>
      <c r="L286" s="355"/>
      <c r="Q286" s="343"/>
    </row>
    <row r="287" spans="4:17" x14ac:dyDescent="0.2">
      <c r="D287" s="355"/>
      <c r="G287" s="343"/>
      <c r="J287" s="355"/>
      <c r="K287" s="343"/>
      <c r="L287" s="355"/>
      <c r="Q287" s="343"/>
    </row>
    <row r="288" spans="4:17" x14ac:dyDescent="0.2">
      <c r="D288" s="355"/>
      <c r="G288" s="343"/>
      <c r="J288" s="355"/>
      <c r="K288" s="343"/>
      <c r="L288" s="355"/>
      <c r="Q288" s="343"/>
    </row>
    <row r="289" spans="4:17" x14ac:dyDescent="0.2">
      <c r="D289" s="355"/>
      <c r="G289" s="343"/>
      <c r="J289" s="355"/>
      <c r="K289" s="343"/>
      <c r="L289" s="355"/>
      <c r="Q289" s="343"/>
    </row>
    <row r="290" spans="4:17" x14ac:dyDescent="0.2">
      <c r="D290" s="355"/>
      <c r="G290" s="343"/>
      <c r="J290" s="355"/>
      <c r="K290" s="343"/>
      <c r="L290" s="355"/>
      <c r="Q290" s="343"/>
    </row>
    <row r="291" spans="4:17" x14ac:dyDescent="0.2">
      <c r="D291" s="355"/>
      <c r="G291" s="343"/>
      <c r="J291" s="355"/>
      <c r="K291" s="343"/>
      <c r="L291" s="355"/>
      <c r="Q291" s="343"/>
    </row>
    <row r="292" spans="4:17" x14ac:dyDescent="0.2">
      <c r="D292" s="355"/>
      <c r="G292" s="343"/>
      <c r="J292" s="355"/>
      <c r="K292" s="343"/>
      <c r="L292" s="355"/>
      <c r="Q292" s="343"/>
    </row>
    <row r="293" spans="4:17" x14ac:dyDescent="0.2">
      <c r="D293" s="355"/>
      <c r="G293" s="343"/>
      <c r="J293" s="355"/>
      <c r="K293" s="343"/>
      <c r="L293" s="355"/>
      <c r="Q293" s="343"/>
    </row>
    <row r="294" spans="4:17" x14ac:dyDescent="0.2">
      <c r="D294" s="355"/>
      <c r="G294" s="343"/>
      <c r="J294" s="355"/>
      <c r="K294" s="343"/>
      <c r="L294" s="355"/>
      <c r="Q294" s="343"/>
    </row>
    <row r="295" spans="4:17" x14ac:dyDescent="0.2">
      <c r="D295" s="355"/>
      <c r="G295" s="343"/>
      <c r="J295" s="355"/>
      <c r="K295" s="343"/>
      <c r="L295" s="355"/>
      <c r="Q295" s="343"/>
    </row>
    <row r="296" spans="4:17" x14ac:dyDescent="0.2">
      <c r="D296" s="355"/>
      <c r="G296" s="343"/>
      <c r="J296" s="355"/>
      <c r="K296" s="343"/>
      <c r="L296" s="355"/>
      <c r="Q296" s="343"/>
    </row>
    <row r="297" spans="4:17" x14ac:dyDescent="0.2">
      <c r="D297" s="355"/>
      <c r="G297" s="343"/>
      <c r="J297" s="355"/>
      <c r="K297" s="343"/>
      <c r="L297" s="355"/>
      <c r="Q297" s="343"/>
    </row>
    <row r="298" spans="4:17" x14ac:dyDescent="0.2">
      <c r="D298" s="355"/>
      <c r="G298" s="343"/>
      <c r="J298" s="355"/>
      <c r="K298" s="343"/>
      <c r="L298" s="355"/>
      <c r="Q298" s="343"/>
    </row>
    <row r="299" spans="4:17" x14ac:dyDescent="0.2">
      <c r="D299" s="355"/>
      <c r="G299" s="343"/>
      <c r="J299" s="355"/>
      <c r="K299" s="343"/>
      <c r="L299" s="355"/>
      <c r="Q299" s="343"/>
    </row>
    <row r="300" spans="4:17" x14ac:dyDescent="0.2">
      <c r="D300" s="355"/>
      <c r="G300" s="343"/>
      <c r="J300" s="355"/>
      <c r="K300" s="343"/>
      <c r="L300" s="355"/>
      <c r="Q300" s="343"/>
    </row>
    <row r="301" spans="4:17" x14ac:dyDescent="0.2">
      <c r="D301" s="355"/>
      <c r="G301" s="343"/>
      <c r="J301" s="355"/>
      <c r="K301" s="343"/>
      <c r="L301" s="355"/>
      <c r="Q301" s="343"/>
    </row>
    <row r="302" spans="4:17" x14ac:dyDescent="0.2">
      <c r="D302" s="355"/>
      <c r="G302" s="343"/>
      <c r="J302" s="355"/>
      <c r="K302" s="343"/>
      <c r="L302" s="355"/>
      <c r="Q302" s="343"/>
    </row>
    <row r="303" spans="4:17" x14ac:dyDescent="0.2">
      <c r="D303" s="355"/>
      <c r="G303" s="343"/>
      <c r="J303" s="355"/>
      <c r="K303" s="343"/>
      <c r="L303" s="355"/>
      <c r="Q303" s="343"/>
    </row>
    <row r="304" spans="4:17" x14ac:dyDescent="0.2">
      <c r="D304" s="355"/>
      <c r="G304" s="343"/>
      <c r="J304" s="355"/>
      <c r="K304" s="343"/>
      <c r="L304" s="355"/>
      <c r="Q304" s="343"/>
    </row>
    <row r="305" spans="4:17" x14ac:dyDescent="0.2">
      <c r="D305" s="355"/>
      <c r="G305" s="343"/>
      <c r="J305" s="355"/>
      <c r="K305" s="343"/>
      <c r="L305" s="355"/>
      <c r="Q305" s="343"/>
    </row>
    <row r="306" spans="4:17" x14ac:dyDescent="0.2">
      <c r="D306" s="355"/>
      <c r="G306" s="343"/>
      <c r="J306" s="355"/>
      <c r="K306" s="343"/>
      <c r="L306" s="355"/>
      <c r="Q306" s="343"/>
    </row>
    <row r="307" spans="4:17" x14ac:dyDescent="0.2">
      <c r="D307" s="355"/>
      <c r="G307" s="343"/>
      <c r="J307" s="355"/>
      <c r="K307" s="343"/>
      <c r="L307" s="355"/>
      <c r="Q307" s="343"/>
    </row>
    <row r="308" spans="4:17" x14ac:dyDescent="0.2">
      <c r="D308" s="355"/>
      <c r="G308" s="343"/>
      <c r="J308" s="355"/>
      <c r="K308" s="343"/>
      <c r="L308" s="355"/>
      <c r="Q308" s="343"/>
    </row>
    <row r="309" spans="4:17" x14ac:dyDescent="0.2">
      <c r="D309" s="355"/>
      <c r="G309" s="343"/>
      <c r="J309" s="355"/>
      <c r="K309" s="343"/>
      <c r="L309" s="355"/>
      <c r="Q309" s="343"/>
    </row>
    <row r="310" spans="4:17" x14ac:dyDescent="0.2">
      <c r="D310" s="355"/>
      <c r="G310" s="343"/>
      <c r="J310" s="355"/>
      <c r="K310" s="343"/>
      <c r="L310" s="355"/>
      <c r="Q310" s="343"/>
    </row>
    <row r="311" spans="4:17" x14ac:dyDescent="0.2">
      <c r="D311" s="355"/>
      <c r="G311" s="343"/>
      <c r="J311" s="355"/>
      <c r="K311" s="343"/>
      <c r="L311" s="355"/>
      <c r="Q311" s="343"/>
    </row>
    <row r="312" spans="4:17" x14ac:dyDescent="0.2">
      <c r="D312" s="355"/>
      <c r="G312" s="343"/>
      <c r="J312" s="355"/>
      <c r="K312" s="343"/>
      <c r="L312" s="355"/>
      <c r="Q312" s="343"/>
    </row>
    <row r="313" spans="4:17" x14ac:dyDescent="0.2">
      <c r="D313" s="355"/>
      <c r="G313" s="343"/>
      <c r="J313" s="355"/>
      <c r="K313" s="343"/>
      <c r="L313" s="355"/>
      <c r="Q313" s="343"/>
    </row>
    <row r="314" spans="4:17" x14ac:dyDescent="0.2">
      <c r="D314" s="355"/>
      <c r="G314" s="343"/>
      <c r="J314" s="355"/>
      <c r="K314" s="343"/>
      <c r="L314" s="355"/>
      <c r="Q314" s="343"/>
    </row>
    <row r="315" spans="4:17" x14ac:dyDescent="0.2">
      <c r="D315" s="355"/>
      <c r="G315" s="343"/>
      <c r="J315" s="355"/>
      <c r="K315" s="343"/>
      <c r="L315" s="355"/>
      <c r="Q315" s="343"/>
    </row>
    <row r="316" spans="4:17" x14ac:dyDescent="0.2">
      <c r="D316" s="355"/>
      <c r="G316" s="343"/>
      <c r="J316" s="355"/>
      <c r="K316" s="343"/>
      <c r="L316" s="355"/>
      <c r="Q316" s="343"/>
    </row>
    <row r="317" spans="4:17" x14ac:dyDescent="0.2">
      <c r="D317" s="355"/>
      <c r="G317" s="343"/>
      <c r="J317" s="355"/>
      <c r="K317" s="343"/>
      <c r="L317" s="355"/>
      <c r="Q317" s="343"/>
    </row>
    <row r="318" spans="4:17" x14ac:dyDescent="0.2">
      <c r="D318" s="355"/>
      <c r="G318" s="343"/>
      <c r="J318" s="355"/>
      <c r="K318" s="343"/>
      <c r="L318" s="355"/>
      <c r="Q318" s="343"/>
    </row>
    <row r="319" spans="4:17" x14ac:dyDescent="0.2">
      <c r="D319" s="355"/>
      <c r="G319" s="343"/>
      <c r="J319" s="355"/>
      <c r="K319" s="343"/>
      <c r="L319" s="355"/>
      <c r="Q319" s="343"/>
    </row>
    <row r="320" spans="4:17" x14ac:dyDescent="0.2">
      <c r="D320" s="355"/>
      <c r="G320" s="343"/>
      <c r="J320" s="355"/>
      <c r="K320" s="343"/>
      <c r="L320" s="355"/>
      <c r="Q320" s="343"/>
    </row>
    <row r="321" spans="4:17" x14ac:dyDescent="0.2">
      <c r="D321" s="355"/>
      <c r="G321" s="343"/>
      <c r="J321" s="355"/>
      <c r="K321" s="343"/>
      <c r="L321" s="355"/>
      <c r="Q321" s="343"/>
    </row>
    <row r="322" spans="4:17" x14ac:dyDescent="0.2">
      <c r="D322" s="355"/>
      <c r="G322" s="343"/>
      <c r="J322" s="355"/>
      <c r="K322" s="343"/>
      <c r="L322" s="355"/>
      <c r="Q322" s="343"/>
    </row>
    <row r="323" spans="4:17" x14ac:dyDescent="0.2">
      <c r="D323" s="355"/>
      <c r="G323" s="343"/>
      <c r="J323" s="355"/>
      <c r="K323" s="343"/>
      <c r="L323" s="355"/>
      <c r="Q323" s="343"/>
    </row>
    <row r="324" spans="4:17" x14ac:dyDescent="0.2">
      <c r="D324" s="355"/>
      <c r="G324" s="343"/>
      <c r="J324" s="355"/>
      <c r="K324" s="343"/>
      <c r="L324" s="355"/>
      <c r="Q324" s="343"/>
    </row>
    <row r="325" spans="4:17" x14ac:dyDescent="0.2">
      <c r="D325" s="355"/>
      <c r="G325" s="343"/>
      <c r="J325" s="355"/>
      <c r="K325" s="343"/>
      <c r="L325" s="355"/>
      <c r="Q325" s="343"/>
    </row>
    <row r="326" spans="4:17" x14ac:dyDescent="0.2">
      <c r="D326" s="355"/>
      <c r="G326" s="343"/>
      <c r="J326" s="355"/>
      <c r="K326" s="343"/>
      <c r="L326" s="355"/>
      <c r="Q326" s="343"/>
    </row>
    <row r="327" spans="4:17" x14ac:dyDescent="0.2">
      <c r="D327" s="355"/>
      <c r="G327" s="343"/>
      <c r="J327" s="355"/>
      <c r="K327" s="343"/>
      <c r="L327" s="355"/>
      <c r="Q327" s="343"/>
    </row>
    <row r="328" spans="4:17" x14ac:dyDescent="0.2">
      <c r="D328" s="355"/>
      <c r="G328" s="343"/>
      <c r="J328" s="355"/>
      <c r="K328" s="343"/>
      <c r="L328" s="355"/>
      <c r="Q328" s="343"/>
    </row>
    <row r="329" spans="4:17" x14ac:dyDescent="0.2">
      <c r="D329" s="355"/>
      <c r="G329" s="343"/>
      <c r="J329" s="355"/>
      <c r="K329" s="343"/>
      <c r="L329" s="355"/>
      <c r="Q329" s="343"/>
    </row>
    <row r="330" spans="4:17" x14ac:dyDescent="0.2">
      <c r="D330" s="355"/>
      <c r="G330" s="343"/>
      <c r="J330" s="355"/>
      <c r="K330" s="343"/>
      <c r="L330" s="355"/>
      <c r="Q330" s="343"/>
    </row>
    <row r="331" spans="4:17" x14ac:dyDescent="0.2">
      <c r="D331" s="355"/>
      <c r="G331" s="343"/>
      <c r="J331" s="355"/>
      <c r="K331" s="343"/>
      <c r="L331" s="355"/>
      <c r="Q331" s="343"/>
    </row>
    <row r="332" spans="4:17" x14ac:dyDescent="0.2">
      <c r="D332" s="355"/>
      <c r="G332" s="343"/>
      <c r="J332" s="355"/>
      <c r="K332" s="343"/>
      <c r="L332" s="355"/>
      <c r="Q332" s="343"/>
    </row>
    <row r="333" spans="4:17" x14ac:dyDescent="0.2">
      <c r="D333" s="355"/>
      <c r="G333" s="343"/>
      <c r="J333" s="355"/>
      <c r="K333" s="343"/>
      <c r="L333" s="355"/>
      <c r="Q333" s="343"/>
    </row>
    <row r="334" spans="4:17" x14ac:dyDescent="0.2">
      <c r="D334" s="355"/>
      <c r="G334" s="343"/>
      <c r="J334" s="355"/>
      <c r="K334" s="343"/>
      <c r="L334" s="355"/>
      <c r="Q334" s="343"/>
    </row>
    <row r="335" spans="4:17" x14ac:dyDescent="0.2">
      <c r="D335" s="355"/>
      <c r="G335" s="343"/>
      <c r="J335" s="355"/>
      <c r="K335" s="343"/>
      <c r="L335" s="355"/>
      <c r="Q335" s="343"/>
    </row>
    <row r="336" spans="4:17" x14ac:dyDescent="0.2">
      <c r="D336" s="355"/>
      <c r="G336" s="343"/>
      <c r="J336" s="355"/>
      <c r="K336" s="343"/>
      <c r="L336" s="355"/>
      <c r="Q336" s="343"/>
    </row>
    <row r="337" spans="4:17" x14ac:dyDescent="0.2">
      <c r="D337" s="355"/>
      <c r="G337" s="343"/>
      <c r="J337" s="355"/>
      <c r="K337" s="343"/>
      <c r="L337" s="355"/>
      <c r="Q337" s="343"/>
    </row>
    <row r="338" spans="4:17" x14ac:dyDescent="0.2">
      <c r="D338" s="355"/>
      <c r="G338" s="343"/>
      <c r="J338" s="355"/>
      <c r="K338" s="343"/>
      <c r="L338" s="355"/>
      <c r="Q338" s="343"/>
    </row>
    <row r="339" spans="4:17" x14ac:dyDescent="0.2">
      <c r="D339" s="355"/>
      <c r="G339" s="343"/>
      <c r="J339" s="355"/>
      <c r="K339" s="343"/>
      <c r="L339" s="355"/>
      <c r="Q339" s="343"/>
    </row>
    <row r="340" spans="4:17" x14ac:dyDescent="0.2">
      <c r="D340" s="355"/>
      <c r="G340" s="343"/>
      <c r="J340" s="355"/>
      <c r="K340" s="343"/>
      <c r="L340" s="355"/>
      <c r="Q340" s="343"/>
    </row>
    <row r="341" spans="4:17" x14ac:dyDescent="0.2">
      <c r="D341" s="355"/>
      <c r="G341" s="343"/>
      <c r="J341" s="355"/>
      <c r="K341" s="343"/>
      <c r="L341" s="355"/>
      <c r="Q341" s="343"/>
    </row>
    <row r="342" spans="4:17" x14ac:dyDescent="0.2">
      <c r="D342" s="355"/>
      <c r="G342" s="343"/>
      <c r="J342" s="355"/>
      <c r="K342" s="343"/>
      <c r="L342" s="355"/>
      <c r="Q342" s="343"/>
    </row>
    <row r="343" spans="4:17" x14ac:dyDescent="0.2">
      <c r="D343" s="355"/>
      <c r="G343" s="343"/>
      <c r="J343" s="355"/>
      <c r="K343" s="343"/>
      <c r="L343" s="355"/>
      <c r="Q343" s="343"/>
    </row>
    <row r="344" spans="4:17" x14ac:dyDescent="0.2">
      <c r="D344" s="355"/>
      <c r="G344" s="343"/>
      <c r="J344" s="355"/>
      <c r="K344" s="343"/>
      <c r="L344" s="355"/>
      <c r="Q344" s="343"/>
    </row>
    <row r="345" spans="4:17" x14ac:dyDescent="0.2">
      <c r="D345" s="355"/>
      <c r="G345" s="343"/>
      <c r="J345" s="355"/>
      <c r="K345" s="343"/>
      <c r="L345" s="355"/>
      <c r="Q345" s="343"/>
    </row>
    <row r="346" spans="4:17" x14ac:dyDescent="0.2">
      <c r="D346" s="355"/>
      <c r="G346" s="343"/>
      <c r="J346" s="355"/>
      <c r="K346" s="343"/>
      <c r="L346" s="355"/>
      <c r="Q346" s="343"/>
    </row>
    <row r="347" spans="4:17" x14ac:dyDescent="0.2">
      <c r="D347" s="355"/>
      <c r="G347" s="343"/>
      <c r="J347" s="355"/>
      <c r="K347" s="343"/>
      <c r="L347" s="355"/>
      <c r="Q347" s="343"/>
    </row>
    <row r="348" spans="4:17" x14ac:dyDescent="0.2">
      <c r="D348" s="355"/>
      <c r="G348" s="343"/>
      <c r="J348" s="355"/>
      <c r="K348" s="343"/>
      <c r="L348" s="355"/>
      <c r="Q348" s="343"/>
    </row>
    <row r="349" spans="4:17" x14ac:dyDescent="0.2">
      <c r="D349" s="355"/>
      <c r="G349" s="343"/>
      <c r="J349" s="355"/>
      <c r="K349" s="343"/>
      <c r="L349" s="355"/>
      <c r="Q349" s="343"/>
    </row>
    <row r="350" spans="4:17" x14ac:dyDescent="0.2">
      <c r="D350" s="355"/>
      <c r="G350" s="343"/>
      <c r="J350" s="355"/>
      <c r="K350" s="343"/>
      <c r="L350" s="355"/>
      <c r="Q350" s="343"/>
    </row>
    <row r="351" spans="4:17" x14ac:dyDescent="0.2">
      <c r="D351" s="355"/>
      <c r="G351" s="343"/>
      <c r="J351" s="355"/>
      <c r="K351" s="343"/>
      <c r="L351" s="355"/>
      <c r="Q351" s="343"/>
    </row>
    <row r="352" spans="4:17" x14ac:dyDescent="0.2">
      <c r="D352" s="355"/>
      <c r="G352" s="343"/>
      <c r="J352" s="355"/>
      <c r="K352" s="343"/>
      <c r="L352" s="355"/>
      <c r="Q352" s="343"/>
    </row>
    <row r="353" spans="4:17" x14ac:dyDescent="0.2">
      <c r="D353" s="355"/>
      <c r="G353" s="343"/>
      <c r="J353" s="355"/>
      <c r="K353" s="343"/>
      <c r="L353" s="355"/>
      <c r="Q353" s="343"/>
    </row>
    <row r="354" spans="4:17" x14ac:dyDescent="0.2">
      <c r="D354" s="355"/>
      <c r="G354" s="343"/>
      <c r="J354" s="355"/>
      <c r="K354" s="343"/>
      <c r="L354" s="355"/>
      <c r="Q354" s="343"/>
    </row>
    <row r="355" spans="4:17" x14ac:dyDescent="0.2">
      <c r="D355" s="355"/>
      <c r="G355" s="343"/>
      <c r="J355" s="355"/>
      <c r="K355" s="343"/>
      <c r="L355" s="355"/>
      <c r="Q355" s="343"/>
    </row>
    <row r="356" spans="4:17" x14ac:dyDescent="0.2">
      <c r="D356" s="355"/>
      <c r="G356" s="343"/>
      <c r="J356" s="355"/>
      <c r="K356" s="343"/>
      <c r="L356" s="355"/>
      <c r="Q356" s="343"/>
    </row>
    <row r="357" spans="4:17" x14ac:dyDescent="0.2">
      <c r="D357" s="355"/>
      <c r="G357" s="343"/>
      <c r="J357" s="355"/>
      <c r="K357" s="343"/>
      <c r="L357" s="355"/>
      <c r="Q357" s="343"/>
    </row>
    <row r="358" spans="4:17" x14ac:dyDescent="0.2">
      <c r="D358" s="355"/>
      <c r="G358" s="343"/>
      <c r="J358" s="355"/>
      <c r="K358" s="343"/>
      <c r="L358" s="355"/>
      <c r="Q358" s="343"/>
    </row>
    <row r="359" spans="4:17" x14ac:dyDescent="0.2">
      <c r="D359" s="355"/>
      <c r="G359" s="343"/>
      <c r="J359" s="355"/>
      <c r="K359" s="343"/>
      <c r="L359" s="355"/>
      <c r="Q359" s="343"/>
    </row>
    <row r="360" spans="4:17" x14ac:dyDescent="0.2">
      <c r="D360" s="355"/>
      <c r="G360" s="343"/>
      <c r="J360" s="355"/>
      <c r="K360" s="343"/>
      <c r="L360" s="355"/>
      <c r="Q360" s="343"/>
    </row>
    <row r="361" spans="4:17" x14ac:dyDescent="0.2">
      <c r="D361" s="355"/>
      <c r="G361" s="343"/>
      <c r="J361" s="355"/>
      <c r="K361" s="343"/>
      <c r="L361" s="355"/>
      <c r="Q361" s="343"/>
    </row>
    <row r="362" spans="4:17" x14ac:dyDescent="0.2">
      <c r="D362" s="355"/>
      <c r="G362" s="343"/>
      <c r="J362" s="355"/>
      <c r="K362" s="343"/>
      <c r="L362" s="355"/>
      <c r="Q362" s="343"/>
    </row>
    <row r="363" spans="4:17" x14ac:dyDescent="0.2">
      <c r="D363" s="355"/>
      <c r="G363" s="343"/>
      <c r="J363" s="355"/>
      <c r="K363" s="343"/>
      <c r="L363" s="355"/>
      <c r="Q363" s="343"/>
    </row>
    <row r="364" spans="4:17" x14ac:dyDescent="0.2">
      <c r="D364" s="355"/>
      <c r="G364" s="343"/>
      <c r="J364" s="355"/>
      <c r="K364" s="343"/>
      <c r="L364" s="355"/>
      <c r="Q364" s="343"/>
    </row>
    <row r="365" spans="4:17" x14ac:dyDescent="0.2">
      <c r="D365" s="355"/>
      <c r="G365" s="343"/>
      <c r="J365" s="355"/>
      <c r="K365" s="343"/>
      <c r="L365" s="355"/>
      <c r="Q365" s="343"/>
    </row>
    <row r="366" spans="4:17" x14ac:dyDescent="0.2">
      <c r="D366" s="355"/>
      <c r="G366" s="343"/>
      <c r="J366" s="355"/>
      <c r="K366" s="343"/>
      <c r="L366" s="355"/>
      <c r="Q366" s="343"/>
    </row>
    <row r="367" spans="4:17" x14ac:dyDescent="0.2">
      <c r="D367" s="355"/>
      <c r="G367" s="343"/>
      <c r="J367" s="355"/>
      <c r="K367" s="343"/>
      <c r="L367" s="355"/>
      <c r="Q367" s="343"/>
    </row>
    <row r="368" spans="4:17" x14ac:dyDescent="0.2">
      <c r="D368" s="355"/>
      <c r="G368" s="343"/>
      <c r="J368" s="355"/>
      <c r="K368" s="343"/>
      <c r="L368" s="355"/>
      <c r="Q368" s="343"/>
    </row>
    <row r="369" spans="4:17" x14ac:dyDescent="0.2">
      <c r="D369" s="355"/>
      <c r="G369" s="343"/>
      <c r="J369" s="355"/>
      <c r="K369" s="343"/>
      <c r="L369" s="355"/>
      <c r="Q369" s="343"/>
    </row>
    <row r="370" spans="4:17" x14ac:dyDescent="0.2">
      <c r="D370" s="355"/>
      <c r="G370" s="343"/>
      <c r="J370" s="355"/>
      <c r="K370" s="343"/>
      <c r="L370" s="355"/>
      <c r="Q370" s="343"/>
    </row>
    <row r="371" spans="4:17" x14ac:dyDescent="0.2">
      <c r="D371" s="355"/>
      <c r="G371" s="343"/>
      <c r="J371" s="355"/>
      <c r="K371" s="343"/>
      <c r="L371" s="355"/>
      <c r="Q371" s="343"/>
    </row>
    <row r="372" spans="4:17" x14ac:dyDescent="0.2">
      <c r="D372" s="355"/>
      <c r="G372" s="343"/>
      <c r="J372" s="355"/>
      <c r="K372" s="343"/>
      <c r="L372" s="355"/>
      <c r="Q372" s="343"/>
    </row>
    <row r="373" spans="4:17" x14ac:dyDescent="0.2">
      <c r="D373" s="355"/>
      <c r="G373" s="343"/>
      <c r="J373" s="355"/>
      <c r="K373" s="343"/>
      <c r="L373" s="355"/>
      <c r="Q373" s="343"/>
    </row>
    <row r="374" spans="4:17" x14ac:dyDescent="0.2">
      <c r="D374" s="355"/>
      <c r="G374" s="343"/>
      <c r="J374" s="355"/>
      <c r="K374" s="343"/>
      <c r="L374" s="355"/>
      <c r="Q374" s="343"/>
    </row>
    <row r="375" spans="4:17" x14ac:dyDescent="0.2">
      <c r="D375" s="355"/>
      <c r="G375" s="343"/>
      <c r="J375" s="355"/>
      <c r="K375" s="343"/>
      <c r="L375" s="355"/>
      <c r="Q375" s="343"/>
    </row>
    <row r="376" spans="4:17" x14ac:dyDescent="0.2">
      <c r="D376" s="355"/>
      <c r="G376" s="343"/>
      <c r="J376" s="355"/>
      <c r="K376" s="343"/>
      <c r="L376" s="355"/>
      <c r="Q376" s="343"/>
    </row>
    <row r="377" spans="4:17" x14ac:dyDescent="0.2">
      <c r="D377" s="355"/>
      <c r="G377" s="343"/>
      <c r="J377" s="355"/>
      <c r="K377" s="343"/>
      <c r="L377" s="355"/>
      <c r="Q377" s="343"/>
    </row>
    <row r="378" spans="4:17" x14ac:dyDescent="0.2">
      <c r="D378" s="355"/>
      <c r="G378" s="343"/>
      <c r="J378" s="355"/>
      <c r="K378" s="343"/>
      <c r="L378" s="355"/>
      <c r="Q378" s="343"/>
    </row>
    <row r="379" spans="4:17" x14ac:dyDescent="0.2">
      <c r="D379" s="355"/>
      <c r="G379" s="343"/>
      <c r="J379" s="355"/>
      <c r="K379" s="343"/>
      <c r="L379" s="355"/>
      <c r="Q379" s="343"/>
    </row>
    <row r="380" spans="4:17" x14ac:dyDescent="0.2">
      <c r="D380" s="355"/>
      <c r="G380" s="343"/>
      <c r="J380" s="355"/>
      <c r="K380" s="343"/>
      <c r="L380" s="355"/>
      <c r="Q380" s="343"/>
    </row>
    <row r="381" spans="4:17" x14ac:dyDescent="0.2">
      <c r="D381" s="355"/>
      <c r="G381" s="343"/>
      <c r="J381" s="355"/>
      <c r="K381" s="343"/>
      <c r="L381" s="355"/>
      <c r="Q381" s="343"/>
    </row>
    <row r="382" spans="4:17" x14ac:dyDescent="0.2">
      <c r="D382" s="355"/>
      <c r="G382" s="343"/>
      <c r="J382" s="355"/>
      <c r="K382" s="343"/>
      <c r="L382" s="355"/>
      <c r="Q382" s="343"/>
    </row>
    <row r="383" spans="4:17" x14ac:dyDescent="0.2">
      <c r="D383" s="355"/>
      <c r="G383" s="343"/>
      <c r="J383" s="355"/>
      <c r="K383" s="343"/>
      <c r="L383" s="355"/>
      <c r="Q383" s="343"/>
    </row>
    <row r="384" spans="4:17" x14ac:dyDescent="0.2">
      <c r="D384" s="355"/>
      <c r="G384" s="343"/>
      <c r="J384" s="355"/>
      <c r="K384" s="343"/>
      <c r="L384" s="355"/>
      <c r="Q384" s="343"/>
    </row>
    <row r="385" spans="4:17" x14ac:dyDescent="0.2">
      <c r="D385" s="355"/>
      <c r="G385" s="343"/>
      <c r="J385" s="355"/>
      <c r="K385" s="343"/>
      <c r="L385" s="355"/>
      <c r="Q385" s="343"/>
    </row>
    <row r="386" spans="4:17" x14ac:dyDescent="0.2">
      <c r="D386" s="355"/>
      <c r="G386" s="343"/>
      <c r="J386" s="355"/>
      <c r="K386" s="343"/>
      <c r="L386" s="355"/>
      <c r="Q386" s="343"/>
    </row>
    <row r="387" spans="4:17" x14ac:dyDescent="0.2">
      <c r="D387" s="355"/>
      <c r="G387" s="343"/>
      <c r="J387" s="355"/>
      <c r="K387" s="343"/>
      <c r="L387" s="355"/>
      <c r="Q387" s="343"/>
    </row>
    <row r="388" spans="4:17" x14ac:dyDescent="0.2">
      <c r="D388" s="355"/>
      <c r="G388" s="343"/>
      <c r="J388" s="355"/>
      <c r="K388" s="343"/>
      <c r="L388" s="355"/>
      <c r="Q388" s="343"/>
    </row>
    <row r="389" spans="4:17" x14ac:dyDescent="0.2">
      <c r="D389" s="355"/>
      <c r="G389" s="343"/>
      <c r="J389" s="355"/>
      <c r="K389" s="343"/>
      <c r="L389" s="355"/>
      <c r="Q389" s="343"/>
    </row>
    <row r="390" spans="4:17" x14ac:dyDescent="0.2">
      <c r="D390" s="355"/>
      <c r="G390" s="343"/>
      <c r="J390" s="355"/>
      <c r="K390" s="343"/>
      <c r="L390" s="355"/>
      <c r="Q390" s="343"/>
    </row>
    <row r="391" spans="4:17" x14ac:dyDescent="0.2">
      <c r="D391" s="355"/>
      <c r="G391" s="343"/>
      <c r="J391" s="355"/>
      <c r="K391" s="343"/>
      <c r="L391" s="355"/>
      <c r="Q391" s="343"/>
    </row>
    <row r="392" spans="4:17" x14ac:dyDescent="0.2">
      <c r="D392" s="355"/>
      <c r="G392" s="343"/>
      <c r="J392" s="355"/>
      <c r="K392" s="343"/>
      <c r="L392" s="355"/>
      <c r="Q392" s="343"/>
    </row>
    <row r="393" spans="4:17" x14ac:dyDescent="0.2">
      <c r="D393" s="355"/>
      <c r="G393" s="343"/>
      <c r="J393" s="355"/>
      <c r="K393" s="343"/>
      <c r="L393" s="355"/>
      <c r="Q393" s="343"/>
    </row>
    <row r="394" spans="4:17" x14ac:dyDescent="0.2">
      <c r="D394" s="355"/>
      <c r="G394" s="343"/>
      <c r="J394" s="355"/>
      <c r="K394" s="343"/>
      <c r="L394" s="355"/>
      <c r="Q394" s="343"/>
    </row>
    <row r="395" spans="4:17" x14ac:dyDescent="0.2">
      <c r="D395" s="355"/>
      <c r="G395" s="343"/>
      <c r="J395" s="355"/>
      <c r="K395" s="343"/>
      <c r="L395" s="355"/>
      <c r="Q395" s="343"/>
    </row>
    <row r="396" spans="4:17" x14ac:dyDescent="0.2">
      <c r="D396" s="355"/>
      <c r="G396" s="343"/>
      <c r="J396" s="355"/>
      <c r="K396" s="343"/>
      <c r="L396" s="355"/>
      <c r="Q396" s="343"/>
    </row>
    <row r="397" spans="4:17" x14ac:dyDescent="0.2">
      <c r="D397" s="355"/>
      <c r="G397" s="343"/>
      <c r="J397" s="355"/>
      <c r="K397" s="343"/>
      <c r="L397" s="355"/>
      <c r="Q397" s="343"/>
    </row>
    <row r="398" spans="4:17" x14ac:dyDescent="0.2">
      <c r="D398" s="355"/>
      <c r="G398" s="343"/>
      <c r="J398" s="355"/>
      <c r="K398" s="343"/>
      <c r="L398" s="355"/>
      <c r="Q398" s="343"/>
    </row>
    <row r="399" spans="4:17" x14ac:dyDescent="0.2">
      <c r="D399" s="355"/>
      <c r="G399" s="343"/>
      <c r="J399" s="355"/>
      <c r="K399" s="343"/>
      <c r="L399" s="355"/>
      <c r="Q399" s="343"/>
    </row>
    <row r="400" spans="4:17" x14ac:dyDescent="0.2">
      <c r="D400" s="355"/>
      <c r="G400" s="343"/>
      <c r="J400" s="355"/>
      <c r="K400" s="343"/>
      <c r="L400" s="355"/>
      <c r="Q400" s="343"/>
    </row>
    <row r="401" spans="4:17" x14ac:dyDescent="0.2">
      <c r="D401" s="355"/>
      <c r="G401" s="343"/>
      <c r="J401" s="355"/>
      <c r="K401" s="343"/>
      <c r="L401" s="355"/>
      <c r="Q401" s="343"/>
    </row>
    <row r="402" spans="4:17" x14ac:dyDescent="0.2">
      <c r="D402" s="355"/>
      <c r="G402" s="343"/>
      <c r="J402" s="355"/>
      <c r="K402" s="343"/>
      <c r="L402" s="355"/>
      <c r="Q402" s="343"/>
    </row>
    <row r="403" spans="4:17" x14ac:dyDescent="0.2">
      <c r="D403" s="355"/>
      <c r="G403" s="343"/>
      <c r="J403" s="355"/>
      <c r="K403" s="343"/>
      <c r="L403" s="355"/>
      <c r="Q403" s="343"/>
    </row>
    <row r="404" spans="4:17" x14ac:dyDescent="0.2">
      <c r="D404" s="355"/>
      <c r="G404" s="343"/>
      <c r="J404" s="355"/>
      <c r="K404" s="343"/>
      <c r="L404" s="355"/>
      <c r="Q404" s="343"/>
    </row>
    <row r="405" spans="4:17" x14ac:dyDescent="0.2">
      <c r="D405" s="355"/>
      <c r="G405" s="343"/>
      <c r="J405" s="355"/>
      <c r="K405" s="343"/>
      <c r="L405" s="355"/>
      <c r="Q405" s="343"/>
    </row>
    <row r="406" spans="4:17" x14ac:dyDescent="0.2">
      <c r="D406" s="355"/>
      <c r="G406" s="343"/>
      <c r="J406" s="355"/>
      <c r="K406" s="343"/>
      <c r="L406" s="355"/>
      <c r="Q406" s="343"/>
    </row>
    <row r="407" spans="4:17" x14ac:dyDescent="0.2">
      <c r="D407" s="355"/>
      <c r="G407" s="343"/>
      <c r="J407" s="355"/>
      <c r="K407" s="343"/>
      <c r="L407" s="355"/>
      <c r="Q407" s="343"/>
    </row>
    <row r="408" spans="4:17" x14ac:dyDescent="0.2">
      <c r="D408" s="355"/>
      <c r="G408" s="343"/>
      <c r="J408" s="355"/>
      <c r="K408" s="343"/>
      <c r="L408" s="355"/>
      <c r="Q408" s="343"/>
    </row>
    <row r="409" spans="4:17" x14ac:dyDescent="0.2">
      <c r="D409" s="355"/>
      <c r="G409" s="343"/>
      <c r="J409" s="355"/>
      <c r="K409" s="343"/>
      <c r="L409" s="355"/>
      <c r="Q409" s="343"/>
    </row>
    <row r="410" spans="4:17" x14ac:dyDescent="0.2">
      <c r="D410" s="355"/>
      <c r="G410" s="343"/>
      <c r="J410" s="355"/>
      <c r="K410" s="343"/>
      <c r="L410" s="355"/>
      <c r="Q410" s="343"/>
    </row>
    <row r="411" spans="4:17" x14ac:dyDescent="0.2">
      <c r="D411" s="355"/>
      <c r="G411" s="343"/>
      <c r="J411" s="355"/>
      <c r="K411" s="343"/>
      <c r="L411" s="355"/>
      <c r="Q411" s="343"/>
    </row>
    <row r="412" spans="4:17" x14ac:dyDescent="0.2">
      <c r="D412" s="355"/>
      <c r="G412" s="343"/>
      <c r="J412" s="355"/>
      <c r="K412" s="343"/>
      <c r="L412" s="355"/>
      <c r="Q412" s="343"/>
    </row>
    <row r="413" spans="4:17" x14ac:dyDescent="0.2">
      <c r="D413" s="355"/>
      <c r="G413" s="343"/>
      <c r="J413" s="355"/>
      <c r="K413" s="343"/>
      <c r="L413" s="355"/>
      <c r="Q413" s="343"/>
    </row>
    <row r="414" spans="4:17" x14ac:dyDescent="0.2">
      <c r="D414" s="355"/>
      <c r="G414" s="343"/>
      <c r="J414" s="355"/>
      <c r="K414" s="343"/>
      <c r="L414" s="355"/>
      <c r="Q414" s="343"/>
    </row>
    <row r="415" spans="4:17" x14ac:dyDescent="0.2">
      <c r="D415" s="355"/>
      <c r="G415" s="343"/>
      <c r="J415" s="355"/>
      <c r="K415" s="343"/>
      <c r="L415" s="355"/>
      <c r="Q415" s="343"/>
    </row>
    <row r="416" spans="4:17" x14ac:dyDescent="0.2">
      <c r="D416" s="355"/>
      <c r="G416" s="343"/>
      <c r="J416" s="355"/>
      <c r="K416" s="343"/>
      <c r="L416" s="355"/>
      <c r="Q416" s="343"/>
    </row>
    <row r="417" spans="4:17" x14ac:dyDescent="0.2">
      <c r="D417" s="355"/>
      <c r="G417" s="343"/>
      <c r="J417" s="355"/>
      <c r="K417" s="343"/>
      <c r="L417" s="355"/>
      <c r="Q417" s="343"/>
    </row>
    <row r="418" spans="4:17" x14ac:dyDescent="0.2">
      <c r="D418" s="355"/>
      <c r="G418" s="343"/>
      <c r="J418" s="355"/>
      <c r="K418" s="343"/>
      <c r="L418" s="355"/>
      <c r="Q418" s="343"/>
    </row>
    <row r="419" spans="4:17" x14ac:dyDescent="0.2">
      <c r="D419" s="355"/>
      <c r="G419" s="343"/>
      <c r="J419" s="355"/>
      <c r="K419" s="343"/>
      <c r="L419" s="355"/>
      <c r="Q419" s="343"/>
    </row>
    <row r="420" spans="4:17" x14ac:dyDescent="0.2">
      <c r="D420" s="355"/>
      <c r="G420" s="343"/>
      <c r="J420" s="355"/>
      <c r="K420" s="343"/>
      <c r="L420" s="355"/>
      <c r="Q420" s="343"/>
    </row>
    <row r="421" spans="4:17" x14ac:dyDescent="0.2">
      <c r="D421" s="355"/>
      <c r="G421" s="343"/>
      <c r="J421" s="355"/>
      <c r="K421" s="343"/>
      <c r="L421" s="355"/>
      <c r="Q421" s="343"/>
    </row>
    <row r="422" spans="4:17" x14ac:dyDescent="0.2">
      <c r="D422" s="355"/>
      <c r="G422" s="343"/>
      <c r="J422" s="355"/>
      <c r="K422" s="343"/>
      <c r="L422" s="355"/>
      <c r="Q422" s="343"/>
    </row>
    <row r="423" spans="4:17" x14ac:dyDescent="0.2">
      <c r="D423" s="355"/>
      <c r="G423" s="343"/>
      <c r="J423" s="355"/>
      <c r="K423" s="343"/>
      <c r="L423" s="355"/>
      <c r="Q423" s="343"/>
    </row>
    <row r="424" spans="4:17" x14ac:dyDescent="0.2">
      <c r="D424" s="355"/>
      <c r="G424" s="343"/>
      <c r="J424" s="355"/>
      <c r="K424" s="343"/>
      <c r="L424" s="355"/>
      <c r="Q424" s="343"/>
    </row>
    <row r="425" spans="4:17" x14ac:dyDescent="0.2">
      <c r="D425" s="355"/>
      <c r="G425" s="343"/>
      <c r="J425" s="355"/>
      <c r="K425" s="343"/>
      <c r="L425" s="355"/>
      <c r="Q425" s="343"/>
    </row>
    <row r="426" spans="4:17" x14ac:dyDescent="0.2">
      <c r="D426" s="355"/>
      <c r="G426" s="343"/>
      <c r="J426" s="355"/>
      <c r="K426" s="343"/>
      <c r="L426" s="355"/>
      <c r="Q426" s="343"/>
    </row>
    <row r="427" spans="4:17" x14ac:dyDescent="0.2">
      <c r="D427" s="355"/>
      <c r="G427" s="343"/>
      <c r="J427" s="355"/>
      <c r="K427" s="343"/>
      <c r="L427" s="355"/>
      <c r="Q427" s="343"/>
    </row>
    <row r="428" spans="4:17" x14ac:dyDescent="0.2">
      <c r="D428" s="355"/>
      <c r="G428" s="343"/>
      <c r="J428" s="355"/>
      <c r="K428" s="343"/>
      <c r="L428" s="355"/>
      <c r="Q428" s="343"/>
    </row>
    <row r="429" spans="4:17" x14ac:dyDescent="0.2">
      <c r="D429" s="355"/>
      <c r="G429" s="343"/>
      <c r="J429" s="355"/>
      <c r="K429" s="343"/>
      <c r="L429" s="355"/>
      <c r="Q429" s="343"/>
    </row>
    <row r="430" spans="4:17" x14ac:dyDescent="0.2">
      <c r="D430" s="355"/>
      <c r="G430" s="343"/>
      <c r="J430" s="355"/>
      <c r="K430" s="343"/>
      <c r="L430" s="355"/>
      <c r="Q430" s="343"/>
    </row>
    <row r="431" spans="4:17" x14ac:dyDescent="0.2">
      <c r="D431" s="355"/>
      <c r="G431" s="343"/>
      <c r="J431" s="355"/>
      <c r="K431" s="343"/>
      <c r="L431" s="355"/>
      <c r="Q431" s="343"/>
    </row>
    <row r="432" spans="4:17" x14ac:dyDescent="0.2">
      <c r="D432" s="355"/>
      <c r="G432" s="343"/>
      <c r="J432" s="355"/>
      <c r="K432" s="343"/>
      <c r="L432" s="355"/>
      <c r="Q432" s="343"/>
    </row>
    <row r="433" spans="4:17" x14ac:dyDescent="0.2">
      <c r="D433" s="355"/>
      <c r="G433" s="343"/>
      <c r="J433" s="355"/>
      <c r="K433" s="343"/>
      <c r="L433" s="355"/>
      <c r="Q433" s="343"/>
    </row>
    <row r="434" spans="4:17" x14ac:dyDescent="0.2">
      <c r="D434" s="355"/>
      <c r="G434" s="343"/>
      <c r="J434" s="355"/>
      <c r="K434" s="343"/>
      <c r="L434" s="355"/>
      <c r="Q434" s="343"/>
    </row>
    <row r="435" spans="4:17" x14ac:dyDescent="0.2">
      <c r="D435" s="355"/>
      <c r="G435" s="343"/>
      <c r="J435" s="355"/>
      <c r="K435" s="343"/>
      <c r="L435" s="355"/>
      <c r="Q435" s="343"/>
    </row>
    <row r="436" spans="4:17" x14ac:dyDescent="0.2">
      <c r="D436" s="355"/>
      <c r="G436" s="343"/>
      <c r="J436" s="355"/>
      <c r="K436" s="343"/>
      <c r="L436" s="355"/>
      <c r="Q436" s="343"/>
    </row>
    <row r="437" spans="4:17" x14ac:dyDescent="0.2">
      <c r="D437" s="355"/>
      <c r="G437" s="343"/>
      <c r="J437" s="355"/>
      <c r="K437" s="343"/>
      <c r="L437" s="355"/>
      <c r="Q437" s="343"/>
    </row>
    <row r="438" spans="4:17" x14ac:dyDescent="0.2">
      <c r="D438" s="355"/>
      <c r="G438" s="343"/>
      <c r="J438" s="355"/>
      <c r="K438" s="343"/>
      <c r="L438" s="355"/>
      <c r="Q438" s="343"/>
    </row>
    <row r="439" spans="4:17" x14ac:dyDescent="0.2">
      <c r="D439" s="355"/>
      <c r="G439" s="343"/>
      <c r="J439" s="355"/>
      <c r="K439" s="343"/>
      <c r="L439" s="355"/>
      <c r="Q439" s="343"/>
    </row>
    <row r="440" spans="4:17" x14ac:dyDescent="0.2">
      <c r="D440" s="355"/>
      <c r="G440" s="343"/>
      <c r="J440" s="355"/>
      <c r="K440" s="343"/>
      <c r="L440" s="355"/>
      <c r="Q440" s="343"/>
    </row>
    <row r="441" spans="4:17" x14ac:dyDescent="0.2">
      <c r="D441" s="355"/>
      <c r="G441" s="343"/>
      <c r="J441" s="355"/>
      <c r="K441" s="343"/>
      <c r="L441" s="355"/>
      <c r="Q441" s="343"/>
    </row>
    <row r="442" spans="4:17" x14ac:dyDescent="0.2">
      <c r="D442" s="355"/>
      <c r="G442" s="343"/>
      <c r="J442" s="355"/>
      <c r="K442" s="343"/>
      <c r="L442" s="355"/>
      <c r="Q442" s="343"/>
    </row>
    <row r="443" spans="4:17" x14ac:dyDescent="0.2">
      <c r="D443" s="355"/>
      <c r="G443" s="343"/>
      <c r="J443" s="355"/>
      <c r="K443" s="343"/>
      <c r="L443" s="355"/>
      <c r="Q443" s="343"/>
    </row>
    <row r="444" spans="4:17" x14ac:dyDescent="0.2">
      <c r="D444" s="355"/>
      <c r="G444" s="343"/>
      <c r="J444" s="355"/>
      <c r="K444" s="343"/>
      <c r="L444" s="355"/>
      <c r="Q444" s="343"/>
    </row>
    <row r="445" spans="4:17" x14ac:dyDescent="0.2">
      <c r="D445" s="355"/>
      <c r="G445" s="343"/>
      <c r="J445" s="355"/>
      <c r="K445" s="343"/>
      <c r="L445" s="355"/>
      <c r="Q445" s="343"/>
    </row>
    <row r="446" spans="4:17" x14ac:dyDescent="0.2">
      <c r="D446" s="355"/>
      <c r="G446" s="343"/>
      <c r="J446" s="355"/>
      <c r="K446" s="343"/>
      <c r="L446" s="355"/>
      <c r="Q446" s="343"/>
    </row>
    <row r="447" spans="4:17" x14ac:dyDescent="0.2">
      <c r="D447" s="355"/>
      <c r="G447" s="343"/>
      <c r="J447" s="355"/>
      <c r="K447" s="343"/>
      <c r="L447" s="355"/>
      <c r="Q447" s="343"/>
    </row>
    <row r="448" spans="4:17" x14ac:dyDescent="0.2">
      <c r="D448" s="355"/>
      <c r="G448" s="343"/>
      <c r="J448" s="355"/>
      <c r="K448" s="343"/>
      <c r="L448" s="355"/>
      <c r="Q448" s="343"/>
    </row>
    <row r="449" spans="4:17" x14ac:dyDescent="0.2">
      <c r="D449" s="355"/>
      <c r="G449" s="343"/>
      <c r="J449" s="355"/>
      <c r="K449" s="343"/>
      <c r="L449" s="355"/>
      <c r="Q449" s="343"/>
    </row>
    <row r="450" spans="4:17" x14ac:dyDescent="0.2">
      <c r="D450" s="355"/>
      <c r="G450" s="343"/>
      <c r="J450" s="355"/>
      <c r="K450" s="343"/>
      <c r="L450" s="355"/>
      <c r="Q450" s="343"/>
    </row>
    <row r="451" spans="4:17" x14ac:dyDescent="0.2">
      <c r="D451" s="355"/>
      <c r="G451" s="343"/>
      <c r="J451" s="355"/>
      <c r="K451" s="343"/>
      <c r="L451" s="355"/>
      <c r="Q451" s="343"/>
    </row>
    <row r="452" spans="4:17" x14ac:dyDescent="0.2">
      <c r="D452" s="355"/>
      <c r="G452" s="343"/>
      <c r="J452" s="355"/>
      <c r="K452" s="343"/>
      <c r="L452" s="355"/>
      <c r="Q452" s="343"/>
    </row>
    <row r="453" spans="4:17" x14ac:dyDescent="0.2">
      <c r="D453" s="355"/>
      <c r="G453" s="343"/>
      <c r="J453" s="355"/>
      <c r="K453" s="343"/>
      <c r="L453" s="355"/>
      <c r="Q453" s="343"/>
    </row>
    <row r="454" spans="4:17" x14ac:dyDescent="0.2">
      <c r="D454" s="355"/>
      <c r="G454" s="343"/>
      <c r="J454" s="355"/>
      <c r="K454" s="343"/>
      <c r="L454" s="355"/>
      <c r="Q454" s="343"/>
    </row>
    <row r="455" spans="4:17" x14ac:dyDescent="0.2">
      <c r="D455" s="355"/>
      <c r="G455" s="343"/>
      <c r="J455" s="355"/>
      <c r="K455" s="343"/>
      <c r="L455" s="355"/>
      <c r="Q455" s="343"/>
    </row>
    <row r="456" spans="4:17" x14ac:dyDescent="0.2">
      <c r="D456" s="355"/>
      <c r="G456" s="343"/>
      <c r="J456" s="355"/>
      <c r="K456" s="343"/>
      <c r="L456" s="355"/>
      <c r="Q456" s="343"/>
    </row>
    <row r="457" spans="4:17" x14ac:dyDescent="0.2">
      <c r="D457" s="355"/>
      <c r="G457" s="343"/>
      <c r="J457" s="355"/>
      <c r="K457" s="343"/>
      <c r="L457" s="355"/>
      <c r="Q457" s="343"/>
    </row>
    <row r="458" spans="4:17" x14ac:dyDescent="0.2">
      <c r="D458" s="355"/>
      <c r="G458" s="343"/>
      <c r="J458" s="355"/>
      <c r="K458" s="343"/>
      <c r="L458" s="355"/>
      <c r="Q458" s="343"/>
    </row>
    <row r="459" spans="4:17" x14ac:dyDescent="0.2">
      <c r="D459" s="355"/>
      <c r="G459" s="343"/>
      <c r="J459" s="355"/>
      <c r="K459" s="343"/>
      <c r="L459" s="355"/>
      <c r="Q459" s="343"/>
    </row>
    <row r="460" spans="4:17" x14ac:dyDescent="0.2">
      <c r="D460" s="355"/>
      <c r="G460" s="343"/>
      <c r="J460" s="355"/>
      <c r="K460" s="343"/>
      <c r="L460" s="355"/>
      <c r="Q460" s="343"/>
    </row>
    <row r="461" spans="4:17" x14ac:dyDescent="0.2">
      <c r="D461" s="355"/>
      <c r="G461" s="343"/>
      <c r="J461" s="355"/>
      <c r="K461" s="343"/>
      <c r="L461" s="355"/>
      <c r="Q461" s="343"/>
    </row>
    <row r="462" spans="4:17" x14ac:dyDescent="0.2">
      <c r="D462" s="355"/>
      <c r="G462" s="343"/>
      <c r="J462" s="355"/>
      <c r="K462" s="343"/>
      <c r="L462" s="355"/>
      <c r="Q462" s="343"/>
    </row>
    <row r="463" spans="4:17" x14ac:dyDescent="0.2">
      <c r="D463" s="355"/>
      <c r="G463" s="343"/>
      <c r="J463" s="355"/>
      <c r="K463" s="343"/>
      <c r="L463" s="355"/>
      <c r="Q463" s="343"/>
    </row>
    <row r="464" spans="4:17" x14ac:dyDescent="0.2">
      <c r="D464" s="355"/>
      <c r="G464" s="343"/>
      <c r="J464" s="355"/>
      <c r="K464" s="343"/>
      <c r="L464" s="355"/>
      <c r="Q464" s="343"/>
    </row>
    <row r="465" spans="4:17" x14ac:dyDescent="0.2">
      <c r="D465" s="355"/>
      <c r="G465" s="343"/>
      <c r="J465" s="355"/>
      <c r="K465" s="343"/>
      <c r="L465" s="355"/>
      <c r="Q465" s="343"/>
    </row>
    <row r="466" spans="4:17" x14ac:dyDescent="0.2">
      <c r="D466" s="355"/>
      <c r="G466" s="343"/>
      <c r="J466" s="355"/>
      <c r="K466" s="343"/>
      <c r="L466" s="355"/>
      <c r="Q466" s="343"/>
    </row>
    <row r="467" spans="4:17" x14ac:dyDescent="0.2">
      <c r="D467" s="355"/>
      <c r="G467" s="343"/>
      <c r="J467" s="355"/>
      <c r="K467" s="343"/>
      <c r="L467" s="355"/>
      <c r="Q467" s="343"/>
    </row>
    <row r="468" spans="4:17" x14ac:dyDescent="0.2">
      <c r="D468" s="355"/>
      <c r="G468" s="343"/>
      <c r="J468" s="355"/>
      <c r="K468" s="343"/>
      <c r="L468" s="355"/>
      <c r="Q468" s="343"/>
    </row>
    <row r="469" spans="4:17" x14ac:dyDescent="0.2">
      <c r="D469" s="355"/>
      <c r="G469" s="343"/>
      <c r="J469" s="355"/>
      <c r="K469" s="343"/>
      <c r="L469" s="355"/>
      <c r="Q469" s="343"/>
    </row>
    <row r="470" spans="4:17" x14ac:dyDescent="0.2">
      <c r="D470" s="355"/>
      <c r="G470" s="343"/>
      <c r="J470" s="355"/>
      <c r="K470" s="343"/>
      <c r="L470" s="355"/>
      <c r="Q470" s="343"/>
    </row>
    <row r="471" spans="4:17" x14ac:dyDescent="0.2">
      <c r="D471" s="355"/>
      <c r="G471" s="343"/>
      <c r="J471" s="355"/>
      <c r="K471" s="343"/>
      <c r="L471" s="355"/>
      <c r="Q471" s="343"/>
    </row>
    <row r="472" spans="4:17" x14ac:dyDescent="0.2">
      <c r="D472" s="355"/>
      <c r="G472" s="343"/>
      <c r="J472" s="355"/>
      <c r="K472" s="343"/>
      <c r="L472" s="355"/>
      <c r="Q472" s="343"/>
    </row>
    <row r="473" spans="4:17" x14ac:dyDescent="0.2">
      <c r="D473" s="355"/>
      <c r="G473" s="343"/>
      <c r="J473" s="355"/>
      <c r="K473" s="343"/>
      <c r="L473" s="355"/>
      <c r="Q473" s="343"/>
    </row>
    <row r="474" spans="4:17" x14ac:dyDescent="0.2">
      <c r="D474" s="355"/>
      <c r="G474" s="343"/>
      <c r="J474" s="355"/>
      <c r="K474" s="343"/>
      <c r="L474" s="355"/>
      <c r="Q474" s="343"/>
    </row>
    <row r="475" spans="4:17" x14ac:dyDescent="0.2">
      <c r="D475" s="355"/>
      <c r="G475" s="343"/>
      <c r="J475" s="355"/>
      <c r="K475" s="343"/>
      <c r="L475" s="355"/>
      <c r="Q475" s="343"/>
    </row>
    <row r="476" spans="4:17" x14ac:dyDescent="0.2">
      <c r="D476" s="355"/>
      <c r="G476" s="343"/>
      <c r="J476" s="355"/>
      <c r="K476" s="343"/>
      <c r="L476" s="355"/>
      <c r="Q476" s="343"/>
    </row>
    <row r="477" spans="4:17" x14ac:dyDescent="0.2">
      <c r="D477" s="355"/>
      <c r="G477" s="343"/>
      <c r="J477" s="355"/>
      <c r="K477" s="343"/>
      <c r="L477" s="355"/>
      <c r="Q477" s="343"/>
    </row>
    <row r="478" spans="4:17" x14ac:dyDescent="0.2">
      <c r="D478" s="355"/>
      <c r="G478" s="343"/>
      <c r="J478" s="355"/>
      <c r="K478" s="343"/>
      <c r="L478" s="355"/>
      <c r="Q478" s="343"/>
    </row>
    <row r="479" spans="4:17" x14ac:dyDescent="0.2">
      <c r="D479" s="355"/>
      <c r="G479" s="343"/>
      <c r="J479" s="355"/>
      <c r="K479" s="343"/>
      <c r="L479" s="355"/>
      <c r="Q479" s="343"/>
    </row>
    <row r="480" spans="4:17" x14ac:dyDescent="0.2">
      <c r="D480" s="355"/>
      <c r="G480" s="343"/>
      <c r="J480" s="355"/>
      <c r="K480" s="343"/>
      <c r="L480" s="355"/>
      <c r="Q480" s="343"/>
    </row>
    <row r="481" spans="4:17" x14ac:dyDescent="0.2">
      <c r="D481" s="355"/>
      <c r="G481" s="343"/>
      <c r="J481" s="355"/>
      <c r="K481" s="343"/>
      <c r="L481" s="355"/>
      <c r="Q481" s="343"/>
    </row>
    <row r="482" spans="4:17" x14ac:dyDescent="0.2">
      <c r="D482" s="355"/>
      <c r="G482" s="343"/>
      <c r="J482" s="355"/>
      <c r="K482" s="343"/>
      <c r="L482" s="355"/>
      <c r="Q482" s="343"/>
    </row>
    <row r="483" spans="4:17" x14ac:dyDescent="0.2">
      <c r="D483" s="355"/>
      <c r="G483" s="343"/>
      <c r="J483" s="355"/>
      <c r="K483" s="343"/>
      <c r="L483" s="355"/>
      <c r="Q483" s="343"/>
    </row>
    <row r="484" spans="4:17" x14ac:dyDescent="0.2">
      <c r="D484" s="355"/>
      <c r="G484" s="343"/>
      <c r="J484" s="355"/>
      <c r="K484" s="343"/>
      <c r="L484" s="355"/>
      <c r="Q484" s="343"/>
    </row>
    <row r="485" spans="4:17" x14ac:dyDescent="0.2">
      <c r="D485" s="355"/>
      <c r="G485" s="343"/>
      <c r="J485" s="355"/>
      <c r="K485" s="343"/>
      <c r="L485" s="355"/>
      <c r="Q485" s="343"/>
    </row>
    <row r="486" spans="4:17" x14ac:dyDescent="0.2">
      <c r="D486" s="355"/>
      <c r="G486" s="343"/>
      <c r="J486" s="355"/>
      <c r="K486" s="343"/>
      <c r="L486" s="355"/>
      <c r="Q486" s="343"/>
    </row>
    <row r="487" spans="4:17" x14ac:dyDescent="0.2">
      <c r="D487" s="355"/>
      <c r="G487" s="343"/>
      <c r="J487" s="355"/>
      <c r="K487" s="343"/>
      <c r="L487" s="355"/>
      <c r="Q487" s="343"/>
    </row>
    <row r="488" spans="4:17" x14ac:dyDescent="0.2">
      <c r="D488" s="355"/>
      <c r="G488" s="343"/>
      <c r="J488" s="355"/>
      <c r="K488" s="343"/>
      <c r="L488" s="355"/>
      <c r="Q488" s="343"/>
    </row>
    <row r="489" spans="4:17" x14ac:dyDescent="0.2">
      <c r="D489" s="355"/>
      <c r="G489" s="343"/>
      <c r="J489" s="355"/>
      <c r="K489" s="343"/>
      <c r="L489" s="355"/>
      <c r="Q489" s="343"/>
    </row>
    <row r="490" spans="4:17" x14ac:dyDescent="0.2">
      <c r="D490" s="355"/>
      <c r="G490" s="343"/>
      <c r="J490" s="355"/>
      <c r="K490" s="343"/>
      <c r="L490" s="355"/>
      <c r="Q490" s="343"/>
    </row>
    <row r="491" spans="4:17" x14ac:dyDescent="0.2">
      <c r="D491" s="355"/>
      <c r="G491" s="343"/>
      <c r="J491" s="355"/>
      <c r="K491" s="343"/>
      <c r="L491" s="355"/>
      <c r="Q491" s="343"/>
    </row>
    <row r="492" spans="4:17" x14ac:dyDescent="0.2">
      <c r="D492" s="355"/>
      <c r="G492" s="343"/>
      <c r="J492" s="355"/>
      <c r="K492" s="343"/>
      <c r="L492" s="355"/>
      <c r="Q492" s="343"/>
    </row>
    <row r="493" spans="4:17" x14ac:dyDescent="0.2">
      <c r="D493" s="355"/>
      <c r="G493" s="343"/>
      <c r="J493" s="355"/>
      <c r="K493" s="343"/>
      <c r="L493" s="355"/>
      <c r="Q493" s="343"/>
    </row>
    <row r="494" spans="4:17" x14ac:dyDescent="0.2">
      <c r="D494" s="355"/>
      <c r="G494" s="343"/>
      <c r="J494" s="355"/>
      <c r="K494" s="343"/>
      <c r="L494" s="355"/>
      <c r="Q494" s="343"/>
    </row>
    <row r="495" spans="4:17" x14ac:dyDescent="0.2">
      <c r="D495" s="355"/>
      <c r="G495" s="343"/>
      <c r="J495" s="355"/>
      <c r="K495" s="343"/>
      <c r="L495" s="355"/>
      <c r="Q495" s="343"/>
    </row>
    <row r="496" spans="4:17" x14ac:dyDescent="0.2">
      <c r="D496" s="355"/>
      <c r="G496" s="343"/>
      <c r="J496" s="355"/>
      <c r="K496" s="343"/>
      <c r="L496" s="355"/>
      <c r="Q496" s="343"/>
    </row>
    <row r="497" spans="4:17" x14ac:dyDescent="0.2">
      <c r="D497" s="355"/>
      <c r="G497" s="343"/>
      <c r="J497" s="355"/>
      <c r="K497" s="343"/>
      <c r="L497" s="355"/>
      <c r="Q497" s="343"/>
    </row>
    <row r="498" spans="4:17" x14ac:dyDescent="0.2">
      <c r="D498" s="355"/>
      <c r="G498" s="343"/>
      <c r="J498" s="355"/>
      <c r="K498" s="343"/>
      <c r="L498" s="355"/>
      <c r="Q498" s="343"/>
    </row>
    <row r="499" spans="4:17" x14ac:dyDescent="0.2">
      <c r="D499" s="355"/>
      <c r="G499" s="343"/>
      <c r="J499" s="355"/>
      <c r="K499" s="343"/>
      <c r="L499" s="355"/>
      <c r="Q499" s="343"/>
    </row>
    <row r="500" spans="4:17" x14ac:dyDescent="0.2">
      <c r="D500" s="355"/>
      <c r="G500" s="343"/>
      <c r="J500" s="355"/>
      <c r="K500" s="343"/>
      <c r="L500" s="355"/>
      <c r="Q500" s="343"/>
    </row>
    <row r="501" spans="4:17" x14ac:dyDescent="0.2">
      <c r="D501" s="355"/>
      <c r="G501" s="343"/>
      <c r="J501" s="355"/>
      <c r="K501" s="343"/>
      <c r="L501" s="355"/>
      <c r="Q501" s="343"/>
    </row>
    <row r="502" spans="4:17" x14ac:dyDescent="0.2">
      <c r="D502" s="355"/>
      <c r="G502" s="343"/>
      <c r="J502" s="355"/>
      <c r="K502" s="343"/>
      <c r="L502" s="355"/>
      <c r="Q502" s="343"/>
    </row>
    <row r="503" spans="4:17" x14ac:dyDescent="0.2">
      <c r="D503" s="355"/>
      <c r="G503" s="343"/>
      <c r="J503" s="355"/>
      <c r="K503" s="343"/>
      <c r="L503" s="355"/>
      <c r="Q503" s="343"/>
    </row>
    <row r="504" spans="4:17" x14ac:dyDescent="0.2">
      <c r="D504" s="355"/>
      <c r="G504" s="343"/>
      <c r="J504" s="355"/>
      <c r="K504" s="343"/>
      <c r="L504" s="355"/>
      <c r="Q504" s="343"/>
    </row>
    <row r="505" spans="4:17" x14ac:dyDescent="0.2">
      <c r="D505" s="355"/>
      <c r="G505" s="343"/>
      <c r="J505" s="355"/>
      <c r="K505" s="343"/>
      <c r="L505" s="355"/>
      <c r="Q505" s="343"/>
    </row>
    <row r="506" spans="4:17" x14ac:dyDescent="0.2">
      <c r="D506" s="355"/>
      <c r="G506" s="343"/>
      <c r="J506" s="355"/>
      <c r="K506" s="343"/>
      <c r="L506" s="355"/>
      <c r="Q506" s="343"/>
    </row>
    <row r="507" spans="4:17" x14ac:dyDescent="0.2">
      <c r="D507" s="355"/>
      <c r="G507" s="343"/>
      <c r="J507" s="355"/>
      <c r="K507" s="343"/>
      <c r="L507" s="355"/>
      <c r="Q507" s="343"/>
    </row>
    <row r="508" spans="4:17" x14ac:dyDescent="0.2">
      <c r="D508" s="355"/>
      <c r="G508" s="343"/>
      <c r="J508" s="355"/>
      <c r="K508" s="343"/>
      <c r="L508" s="355"/>
      <c r="Q508" s="343"/>
    </row>
    <row r="509" spans="4:17" x14ac:dyDescent="0.2">
      <c r="D509" s="355"/>
      <c r="G509" s="343"/>
      <c r="J509" s="355"/>
      <c r="K509" s="343"/>
      <c r="L509" s="355"/>
      <c r="Q509" s="343"/>
    </row>
    <row r="510" spans="4:17" x14ac:dyDescent="0.2">
      <c r="D510" s="355"/>
      <c r="G510" s="343"/>
      <c r="J510" s="355"/>
      <c r="K510" s="343"/>
      <c r="L510" s="355"/>
      <c r="Q510" s="343"/>
    </row>
    <row r="511" spans="4:17" x14ac:dyDescent="0.2">
      <c r="D511" s="355"/>
      <c r="G511" s="343"/>
      <c r="J511" s="355"/>
      <c r="K511" s="343"/>
      <c r="L511" s="355"/>
      <c r="Q511" s="343"/>
    </row>
    <row r="512" spans="4:17" x14ac:dyDescent="0.2">
      <c r="D512" s="355"/>
      <c r="G512" s="343"/>
      <c r="J512" s="355"/>
      <c r="K512" s="343"/>
      <c r="L512" s="355"/>
      <c r="Q512" s="343"/>
    </row>
    <row r="513" spans="4:17" x14ac:dyDescent="0.2">
      <c r="D513" s="355"/>
      <c r="G513" s="343"/>
      <c r="J513" s="355"/>
      <c r="K513" s="343"/>
      <c r="L513" s="355"/>
      <c r="Q513" s="343"/>
    </row>
    <row r="514" spans="4:17" x14ac:dyDescent="0.2">
      <c r="D514" s="355"/>
      <c r="G514" s="343"/>
      <c r="J514" s="355"/>
      <c r="K514" s="343"/>
      <c r="L514" s="355"/>
      <c r="Q514" s="343"/>
    </row>
    <row r="515" spans="4:17" x14ac:dyDescent="0.2">
      <c r="D515" s="355"/>
      <c r="G515" s="343"/>
      <c r="J515" s="355"/>
      <c r="K515" s="343"/>
      <c r="L515" s="355"/>
      <c r="Q515" s="343"/>
    </row>
    <row r="516" spans="4:17" x14ac:dyDescent="0.2">
      <c r="D516" s="355"/>
      <c r="G516" s="343"/>
      <c r="J516" s="355"/>
      <c r="K516" s="343"/>
      <c r="L516" s="355"/>
      <c r="Q516" s="343"/>
    </row>
    <row r="517" spans="4:17" x14ac:dyDescent="0.2">
      <c r="D517" s="355"/>
      <c r="G517" s="343"/>
      <c r="J517" s="355"/>
      <c r="K517" s="343"/>
      <c r="L517" s="355"/>
      <c r="Q517" s="343"/>
    </row>
    <row r="518" spans="4:17" x14ac:dyDescent="0.2">
      <c r="D518" s="355"/>
      <c r="G518" s="343"/>
      <c r="J518" s="355"/>
      <c r="K518" s="343"/>
      <c r="L518" s="355"/>
      <c r="Q518" s="343"/>
    </row>
    <row r="519" spans="4:17" x14ac:dyDescent="0.2">
      <c r="D519" s="355"/>
      <c r="G519" s="343"/>
      <c r="J519" s="355"/>
      <c r="K519" s="343"/>
      <c r="L519" s="355"/>
      <c r="Q519" s="343"/>
    </row>
    <row r="520" spans="4:17" x14ac:dyDescent="0.2">
      <c r="D520" s="355"/>
      <c r="G520" s="343"/>
      <c r="J520" s="355"/>
      <c r="K520" s="343"/>
      <c r="L520" s="355"/>
      <c r="Q520" s="343"/>
    </row>
    <row r="521" spans="4:17" x14ac:dyDescent="0.2">
      <c r="D521" s="355"/>
      <c r="G521" s="343"/>
      <c r="J521" s="355"/>
      <c r="K521" s="343"/>
      <c r="L521" s="355"/>
      <c r="Q521" s="343"/>
    </row>
    <row r="522" spans="4:17" x14ac:dyDescent="0.2">
      <c r="D522" s="355"/>
      <c r="G522" s="343"/>
      <c r="J522" s="355"/>
      <c r="K522" s="343"/>
      <c r="L522" s="355"/>
      <c r="Q522" s="343"/>
    </row>
    <row r="523" spans="4:17" x14ac:dyDescent="0.2">
      <c r="D523" s="355"/>
      <c r="G523" s="343"/>
      <c r="J523" s="355"/>
      <c r="K523" s="343"/>
      <c r="L523" s="355"/>
      <c r="Q523" s="343"/>
    </row>
    <row r="524" spans="4:17" x14ac:dyDescent="0.2">
      <c r="D524" s="355"/>
      <c r="G524" s="343"/>
      <c r="J524" s="355"/>
      <c r="K524" s="343"/>
      <c r="L524" s="355"/>
      <c r="Q524" s="343"/>
    </row>
    <row r="525" spans="4:17" x14ac:dyDescent="0.2">
      <c r="D525" s="355"/>
      <c r="G525" s="343"/>
      <c r="J525" s="355"/>
      <c r="K525" s="343"/>
      <c r="L525" s="355"/>
      <c r="Q525" s="343"/>
    </row>
    <row r="526" spans="4:17" x14ac:dyDescent="0.2">
      <c r="D526" s="355"/>
      <c r="G526" s="343"/>
      <c r="J526" s="355"/>
      <c r="K526" s="343"/>
      <c r="L526" s="355"/>
      <c r="Q526" s="343"/>
    </row>
    <row r="527" spans="4:17" x14ac:dyDescent="0.2">
      <c r="D527" s="355"/>
      <c r="G527" s="343"/>
      <c r="J527" s="355"/>
      <c r="K527" s="343"/>
      <c r="L527" s="355"/>
      <c r="Q527" s="343"/>
    </row>
    <row r="528" spans="4:17" x14ac:dyDescent="0.2">
      <c r="D528" s="355"/>
      <c r="G528" s="343"/>
      <c r="J528" s="355"/>
      <c r="K528" s="343"/>
      <c r="L528" s="355"/>
      <c r="Q528" s="343"/>
    </row>
    <row r="529" spans="4:17" x14ac:dyDescent="0.2">
      <c r="D529" s="355"/>
      <c r="G529" s="343"/>
      <c r="J529" s="355"/>
      <c r="K529" s="343"/>
      <c r="L529" s="355"/>
      <c r="Q529" s="343"/>
    </row>
    <row r="530" spans="4:17" x14ac:dyDescent="0.2">
      <c r="D530" s="355"/>
      <c r="G530" s="343"/>
      <c r="J530" s="355"/>
      <c r="K530" s="343"/>
      <c r="L530" s="355"/>
      <c r="Q530" s="343"/>
    </row>
    <row r="531" spans="4:17" x14ac:dyDescent="0.2">
      <c r="D531" s="355"/>
      <c r="G531" s="343"/>
      <c r="J531" s="355"/>
      <c r="K531" s="343"/>
      <c r="L531" s="355"/>
      <c r="Q531" s="343"/>
    </row>
    <row r="532" spans="4:17" x14ac:dyDescent="0.2">
      <c r="D532" s="355"/>
      <c r="G532" s="343"/>
      <c r="J532" s="355"/>
      <c r="K532" s="343"/>
      <c r="L532" s="355"/>
      <c r="Q532" s="343"/>
    </row>
    <row r="533" spans="4:17" x14ac:dyDescent="0.2">
      <c r="D533" s="355"/>
      <c r="G533" s="343"/>
      <c r="J533" s="355"/>
      <c r="K533" s="343"/>
      <c r="L533" s="355"/>
      <c r="Q533" s="343"/>
    </row>
    <row r="534" spans="4:17" x14ac:dyDescent="0.2">
      <c r="D534" s="355"/>
      <c r="G534" s="343"/>
      <c r="J534" s="355"/>
      <c r="K534" s="343"/>
      <c r="L534" s="355"/>
      <c r="Q534" s="343"/>
    </row>
    <row r="535" spans="4:17" x14ac:dyDescent="0.2">
      <c r="D535" s="355"/>
      <c r="G535" s="343"/>
      <c r="J535" s="355"/>
      <c r="K535" s="343"/>
      <c r="L535" s="355"/>
      <c r="Q535" s="343"/>
    </row>
    <row r="536" spans="4:17" x14ac:dyDescent="0.2">
      <c r="D536" s="355"/>
      <c r="G536" s="343"/>
      <c r="J536" s="355"/>
      <c r="K536" s="343"/>
      <c r="L536" s="355"/>
      <c r="Q536" s="343"/>
    </row>
    <row r="537" spans="4:17" x14ac:dyDescent="0.2">
      <c r="D537" s="355"/>
      <c r="G537" s="343"/>
      <c r="J537" s="355"/>
      <c r="K537" s="343"/>
      <c r="L537" s="355"/>
      <c r="Q537" s="343"/>
    </row>
    <row r="538" spans="4:17" x14ac:dyDescent="0.2">
      <c r="D538" s="355"/>
      <c r="G538" s="343"/>
      <c r="J538" s="355"/>
      <c r="K538" s="343"/>
      <c r="L538" s="355"/>
      <c r="Q538" s="343"/>
    </row>
    <row r="539" spans="4:17" x14ac:dyDescent="0.2">
      <c r="D539" s="355"/>
      <c r="G539" s="343"/>
      <c r="J539" s="355"/>
      <c r="K539" s="343"/>
      <c r="L539" s="355"/>
      <c r="Q539" s="343"/>
    </row>
    <row r="540" spans="4:17" x14ac:dyDescent="0.2">
      <c r="D540" s="355"/>
      <c r="G540" s="343"/>
      <c r="J540" s="355"/>
      <c r="K540" s="343"/>
      <c r="L540" s="355"/>
      <c r="Q540" s="343"/>
    </row>
    <row r="541" spans="4:17" x14ac:dyDescent="0.2">
      <c r="D541" s="355"/>
      <c r="G541" s="343"/>
      <c r="J541" s="355"/>
      <c r="K541" s="343"/>
      <c r="L541" s="355"/>
      <c r="Q541" s="343"/>
    </row>
    <row r="542" spans="4:17" x14ac:dyDescent="0.2">
      <c r="D542" s="355"/>
      <c r="G542" s="343"/>
      <c r="J542" s="355"/>
      <c r="K542" s="343"/>
      <c r="L542" s="355"/>
      <c r="Q542" s="343"/>
    </row>
    <row r="543" spans="4:17" x14ac:dyDescent="0.2">
      <c r="D543" s="355"/>
      <c r="G543" s="343"/>
      <c r="J543" s="355"/>
      <c r="K543" s="343"/>
      <c r="L543" s="355"/>
      <c r="Q543" s="343"/>
    </row>
    <row r="544" spans="4:17" x14ac:dyDescent="0.2">
      <c r="D544" s="355"/>
      <c r="G544" s="343"/>
      <c r="J544" s="355"/>
      <c r="K544" s="343"/>
      <c r="L544" s="355"/>
      <c r="Q544" s="343"/>
    </row>
    <row r="545" spans="4:17" x14ac:dyDescent="0.2">
      <c r="D545" s="355"/>
      <c r="G545" s="343"/>
      <c r="J545" s="355"/>
      <c r="K545" s="343"/>
      <c r="L545" s="355"/>
      <c r="Q545" s="343"/>
    </row>
    <row r="546" spans="4:17" x14ac:dyDescent="0.2">
      <c r="D546" s="355"/>
      <c r="G546" s="343"/>
      <c r="J546" s="355"/>
      <c r="K546" s="343"/>
      <c r="L546" s="355"/>
      <c r="Q546" s="343"/>
    </row>
    <row r="547" spans="4:17" x14ac:dyDescent="0.2">
      <c r="D547" s="355"/>
      <c r="G547" s="343"/>
      <c r="J547" s="355"/>
      <c r="K547" s="343"/>
      <c r="L547" s="355"/>
      <c r="Q547" s="343"/>
    </row>
    <row r="548" spans="4:17" x14ac:dyDescent="0.2">
      <c r="D548" s="355"/>
      <c r="G548" s="343"/>
      <c r="J548" s="355"/>
      <c r="K548" s="343"/>
      <c r="L548" s="355"/>
      <c r="Q548" s="343"/>
    </row>
    <row r="549" spans="4:17" x14ac:dyDescent="0.2">
      <c r="D549" s="355"/>
      <c r="G549" s="343"/>
      <c r="J549" s="355"/>
      <c r="K549" s="343"/>
      <c r="L549" s="355"/>
      <c r="Q549" s="343"/>
    </row>
    <row r="550" spans="4:17" x14ac:dyDescent="0.2">
      <c r="D550" s="355"/>
      <c r="G550" s="343"/>
      <c r="J550" s="355"/>
      <c r="K550" s="343"/>
      <c r="L550" s="355"/>
      <c r="Q550" s="343"/>
    </row>
    <row r="551" spans="4:17" x14ac:dyDescent="0.2">
      <c r="D551" s="355"/>
      <c r="G551" s="343"/>
      <c r="J551" s="355"/>
      <c r="K551" s="343"/>
      <c r="L551" s="355"/>
      <c r="Q551" s="343"/>
    </row>
    <row r="552" spans="4:17" x14ac:dyDescent="0.2">
      <c r="D552" s="355"/>
      <c r="G552" s="343"/>
      <c r="J552" s="355"/>
      <c r="K552" s="343"/>
      <c r="L552" s="355"/>
      <c r="Q552" s="343"/>
    </row>
    <row r="553" spans="4:17" x14ac:dyDescent="0.2">
      <c r="D553" s="355"/>
      <c r="G553" s="343"/>
      <c r="J553" s="355"/>
      <c r="K553" s="343"/>
      <c r="L553" s="355"/>
      <c r="Q553" s="343"/>
    </row>
    <row r="554" spans="4:17" x14ac:dyDescent="0.2">
      <c r="D554" s="355"/>
      <c r="G554" s="343"/>
      <c r="J554" s="355"/>
      <c r="K554" s="343"/>
      <c r="L554" s="355"/>
      <c r="Q554" s="343"/>
    </row>
    <row r="555" spans="4:17" x14ac:dyDescent="0.2">
      <c r="D555" s="355"/>
      <c r="G555" s="343"/>
      <c r="J555" s="355"/>
      <c r="K555" s="343"/>
      <c r="L555" s="355"/>
      <c r="Q555" s="343"/>
    </row>
    <row r="556" spans="4:17" x14ac:dyDescent="0.2">
      <c r="D556" s="355"/>
      <c r="G556" s="343"/>
      <c r="J556" s="355"/>
      <c r="K556" s="343"/>
      <c r="L556" s="355"/>
      <c r="Q556" s="343"/>
    </row>
    <row r="557" spans="4:17" x14ac:dyDescent="0.2">
      <c r="D557" s="355"/>
      <c r="G557" s="343"/>
      <c r="J557" s="355"/>
      <c r="K557" s="343"/>
      <c r="L557" s="355"/>
      <c r="Q557" s="343"/>
    </row>
    <row r="558" spans="4:17" x14ac:dyDescent="0.2">
      <c r="D558" s="355"/>
      <c r="G558" s="343"/>
      <c r="J558" s="355"/>
      <c r="K558" s="343"/>
      <c r="L558" s="355"/>
      <c r="Q558" s="343"/>
    </row>
    <row r="559" spans="4:17" x14ac:dyDescent="0.2">
      <c r="D559" s="355"/>
      <c r="G559" s="343"/>
      <c r="J559" s="355"/>
      <c r="K559" s="343"/>
      <c r="L559" s="355"/>
      <c r="Q559" s="343"/>
    </row>
    <row r="560" spans="4:17" x14ac:dyDescent="0.2">
      <c r="D560" s="355"/>
      <c r="G560" s="343"/>
      <c r="J560" s="355"/>
      <c r="K560" s="343"/>
      <c r="L560" s="355"/>
      <c r="Q560" s="343"/>
    </row>
    <row r="561" spans="4:17" x14ac:dyDescent="0.2">
      <c r="D561" s="355"/>
      <c r="G561" s="343"/>
      <c r="J561" s="355"/>
      <c r="K561" s="343"/>
      <c r="L561" s="355"/>
      <c r="Q561" s="343"/>
    </row>
    <row r="562" spans="4:17" x14ac:dyDescent="0.2">
      <c r="D562" s="355"/>
      <c r="G562" s="343"/>
      <c r="J562" s="355"/>
      <c r="K562" s="343"/>
      <c r="L562" s="355"/>
      <c r="Q562" s="343"/>
    </row>
    <row r="563" spans="4:17" x14ac:dyDescent="0.2">
      <c r="D563" s="355"/>
      <c r="G563" s="343"/>
      <c r="J563" s="355"/>
      <c r="K563" s="343"/>
      <c r="L563" s="355"/>
      <c r="Q563" s="343"/>
    </row>
    <row r="564" spans="4:17" x14ac:dyDescent="0.2">
      <c r="D564" s="355"/>
      <c r="G564" s="343"/>
      <c r="J564" s="355"/>
      <c r="K564" s="343"/>
      <c r="L564" s="355"/>
      <c r="Q564" s="343"/>
    </row>
    <row r="565" spans="4:17" x14ac:dyDescent="0.2">
      <c r="D565" s="355"/>
      <c r="G565" s="343"/>
      <c r="J565" s="355"/>
      <c r="K565" s="343"/>
      <c r="L565" s="355"/>
      <c r="Q565" s="343"/>
    </row>
    <row r="566" spans="4:17" x14ac:dyDescent="0.2">
      <c r="D566" s="355"/>
      <c r="G566" s="343"/>
      <c r="J566" s="355"/>
      <c r="K566" s="343"/>
      <c r="L566" s="355"/>
      <c r="Q566" s="343"/>
    </row>
    <row r="567" spans="4:17" x14ac:dyDescent="0.2">
      <c r="D567" s="355"/>
      <c r="G567" s="343"/>
      <c r="J567" s="355"/>
      <c r="K567" s="343"/>
      <c r="L567" s="355"/>
      <c r="Q567" s="343"/>
    </row>
    <row r="568" spans="4:17" x14ac:dyDescent="0.2">
      <c r="D568" s="355"/>
      <c r="G568" s="343"/>
      <c r="J568" s="355"/>
      <c r="K568" s="343"/>
      <c r="L568" s="355"/>
      <c r="Q568" s="343"/>
    </row>
    <row r="569" spans="4:17" x14ac:dyDescent="0.2">
      <c r="D569" s="355"/>
      <c r="G569" s="343"/>
      <c r="J569" s="355"/>
      <c r="K569" s="343"/>
      <c r="L569" s="355"/>
      <c r="Q569" s="343"/>
    </row>
    <row r="570" spans="4:17" x14ac:dyDescent="0.2">
      <c r="D570" s="355"/>
      <c r="G570" s="343"/>
      <c r="J570" s="355"/>
      <c r="K570" s="343"/>
      <c r="L570" s="355"/>
      <c r="Q570" s="343"/>
    </row>
    <row r="571" spans="4:17" x14ac:dyDescent="0.2">
      <c r="D571" s="355"/>
      <c r="G571" s="343"/>
      <c r="J571" s="355"/>
      <c r="K571" s="343"/>
      <c r="L571" s="355"/>
      <c r="Q571" s="343"/>
    </row>
    <row r="572" spans="4:17" x14ac:dyDescent="0.2">
      <c r="D572" s="355"/>
      <c r="G572" s="343"/>
      <c r="J572" s="355"/>
      <c r="K572" s="343"/>
      <c r="L572" s="355"/>
      <c r="Q572" s="343"/>
    </row>
    <row r="573" spans="4:17" x14ac:dyDescent="0.2">
      <c r="D573" s="355"/>
      <c r="G573" s="343"/>
      <c r="J573" s="355"/>
      <c r="K573" s="343"/>
      <c r="L573" s="355"/>
      <c r="Q573" s="343"/>
    </row>
    <row r="574" spans="4:17" x14ac:dyDescent="0.2">
      <c r="D574" s="355"/>
      <c r="G574" s="343"/>
      <c r="J574" s="355"/>
      <c r="K574" s="343"/>
      <c r="L574" s="355"/>
      <c r="Q574" s="343"/>
    </row>
    <row r="575" spans="4:17" x14ac:dyDescent="0.2">
      <c r="D575" s="355"/>
      <c r="G575" s="343"/>
      <c r="J575" s="355"/>
      <c r="K575" s="343"/>
      <c r="L575" s="355"/>
      <c r="Q575" s="343"/>
    </row>
    <row r="576" spans="4:17" x14ac:dyDescent="0.2">
      <c r="D576" s="355"/>
      <c r="G576" s="343"/>
      <c r="J576" s="355"/>
      <c r="K576" s="343"/>
      <c r="L576" s="355"/>
      <c r="Q576" s="343"/>
    </row>
    <row r="577" spans="4:17" x14ac:dyDescent="0.2">
      <c r="D577" s="355"/>
      <c r="G577" s="343"/>
      <c r="J577" s="355"/>
      <c r="K577" s="343"/>
      <c r="L577" s="355"/>
      <c r="Q577" s="343"/>
    </row>
    <row r="578" spans="4:17" x14ac:dyDescent="0.2">
      <c r="D578" s="355"/>
      <c r="G578" s="343"/>
      <c r="J578" s="355"/>
      <c r="K578" s="343"/>
      <c r="L578" s="355"/>
      <c r="Q578" s="343"/>
    </row>
    <row r="579" spans="4:17" x14ac:dyDescent="0.2">
      <c r="D579" s="355"/>
      <c r="G579" s="343"/>
      <c r="J579" s="355"/>
      <c r="K579" s="343"/>
      <c r="L579" s="355"/>
      <c r="Q579" s="343"/>
    </row>
    <row r="580" spans="4:17" x14ac:dyDescent="0.2">
      <c r="D580" s="355"/>
      <c r="G580" s="343"/>
      <c r="J580" s="355"/>
      <c r="K580" s="343"/>
      <c r="L580" s="355"/>
      <c r="Q580" s="343"/>
    </row>
    <row r="581" spans="4:17" x14ac:dyDescent="0.2">
      <c r="D581" s="355"/>
      <c r="G581" s="343"/>
      <c r="J581" s="355"/>
      <c r="K581" s="343"/>
      <c r="L581" s="355"/>
      <c r="Q581" s="343"/>
    </row>
    <row r="582" spans="4:17" x14ac:dyDescent="0.2">
      <c r="D582" s="355"/>
      <c r="G582" s="343"/>
      <c r="J582" s="355"/>
      <c r="K582" s="343"/>
      <c r="L582" s="355"/>
      <c r="Q582" s="343"/>
    </row>
    <row r="583" spans="4:17" x14ac:dyDescent="0.2">
      <c r="D583" s="355"/>
      <c r="G583" s="343"/>
      <c r="J583" s="355"/>
      <c r="K583" s="343"/>
      <c r="L583" s="355"/>
      <c r="Q583" s="343"/>
    </row>
    <row r="584" spans="4:17" x14ac:dyDescent="0.2">
      <c r="D584" s="355"/>
      <c r="G584" s="343"/>
      <c r="J584" s="355"/>
      <c r="K584" s="343"/>
      <c r="L584" s="355"/>
      <c r="Q584" s="343"/>
    </row>
    <row r="585" spans="4:17" x14ac:dyDescent="0.2">
      <c r="D585" s="355"/>
      <c r="G585" s="343"/>
      <c r="J585" s="355"/>
      <c r="K585" s="343"/>
      <c r="L585" s="355"/>
      <c r="Q585" s="343"/>
    </row>
    <row r="586" spans="4:17" x14ac:dyDescent="0.2">
      <c r="D586" s="355"/>
      <c r="G586" s="343"/>
      <c r="J586" s="355"/>
      <c r="K586" s="343"/>
      <c r="L586" s="355"/>
      <c r="Q586" s="343"/>
    </row>
    <row r="587" spans="4:17" x14ac:dyDescent="0.2">
      <c r="D587" s="355"/>
      <c r="G587" s="343"/>
      <c r="J587" s="355"/>
      <c r="K587" s="343"/>
      <c r="L587" s="355"/>
      <c r="Q587" s="343"/>
    </row>
    <row r="588" spans="4:17" x14ac:dyDescent="0.2">
      <c r="D588" s="355"/>
      <c r="G588" s="343"/>
      <c r="J588" s="355"/>
      <c r="K588" s="343"/>
      <c r="L588" s="355"/>
      <c r="Q588" s="343"/>
    </row>
    <row r="589" spans="4:17" x14ac:dyDescent="0.2">
      <c r="D589" s="355"/>
      <c r="G589" s="343"/>
      <c r="J589" s="355"/>
      <c r="K589" s="343"/>
      <c r="L589" s="355"/>
      <c r="Q589" s="343"/>
    </row>
    <row r="590" spans="4:17" x14ac:dyDescent="0.2">
      <c r="D590" s="355"/>
      <c r="G590" s="343"/>
      <c r="J590" s="355"/>
      <c r="K590" s="343"/>
      <c r="L590" s="355"/>
      <c r="Q590" s="343"/>
    </row>
    <row r="591" spans="4:17" x14ac:dyDescent="0.2">
      <c r="D591" s="355"/>
      <c r="G591" s="343"/>
      <c r="J591" s="355"/>
      <c r="K591" s="343"/>
      <c r="L591" s="355"/>
      <c r="Q591" s="343"/>
    </row>
    <row r="592" spans="4:17" x14ac:dyDescent="0.2">
      <c r="D592" s="355"/>
      <c r="G592" s="343"/>
      <c r="J592" s="355"/>
      <c r="K592" s="343"/>
      <c r="L592" s="355"/>
      <c r="Q592" s="343"/>
    </row>
    <row r="593" spans="4:17" x14ac:dyDescent="0.2">
      <c r="D593" s="355"/>
      <c r="G593" s="343"/>
      <c r="J593" s="355"/>
      <c r="K593" s="343"/>
      <c r="L593" s="355"/>
      <c r="Q593" s="343"/>
    </row>
    <row r="594" spans="4:17" x14ac:dyDescent="0.2">
      <c r="D594" s="355"/>
      <c r="G594" s="343"/>
      <c r="J594" s="355"/>
      <c r="K594" s="343"/>
      <c r="L594" s="355"/>
      <c r="Q594" s="343"/>
    </row>
    <row r="595" spans="4:17" x14ac:dyDescent="0.2">
      <c r="D595" s="355"/>
      <c r="G595" s="343"/>
      <c r="J595" s="355"/>
      <c r="K595" s="343"/>
      <c r="L595" s="355"/>
      <c r="Q595" s="343"/>
    </row>
    <row r="596" spans="4:17" x14ac:dyDescent="0.2">
      <c r="D596" s="355"/>
      <c r="G596" s="343"/>
      <c r="J596" s="355"/>
      <c r="K596" s="343"/>
      <c r="L596" s="355"/>
      <c r="Q596" s="343"/>
    </row>
    <row r="597" spans="4:17" x14ac:dyDescent="0.2">
      <c r="D597" s="355"/>
      <c r="G597" s="343"/>
      <c r="J597" s="355"/>
      <c r="K597" s="343"/>
      <c r="L597" s="355"/>
      <c r="Q597" s="343"/>
    </row>
    <row r="598" spans="4:17" x14ac:dyDescent="0.2">
      <c r="D598" s="355"/>
      <c r="G598" s="343"/>
      <c r="J598" s="355"/>
      <c r="K598" s="343"/>
      <c r="L598" s="355"/>
      <c r="Q598" s="343"/>
    </row>
    <row r="599" spans="4:17" x14ac:dyDescent="0.2">
      <c r="D599" s="355"/>
      <c r="G599" s="343"/>
      <c r="J599" s="355"/>
      <c r="K599" s="343"/>
      <c r="L599" s="355"/>
      <c r="Q599" s="343"/>
    </row>
    <row r="600" spans="4:17" x14ac:dyDescent="0.2">
      <c r="D600" s="355"/>
      <c r="G600" s="343"/>
      <c r="J600" s="355"/>
      <c r="K600" s="343"/>
      <c r="L600" s="355"/>
      <c r="Q600" s="343"/>
    </row>
    <row r="601" spans="4:17" x14ac:dyDescent="0.2">
      <c r="D601" s="355"/>
      <c r="G601" s="343"/>
      <c r="J601" s="355"/>
      <c r="K601" s="343"/>
      <c r="L601" s="355"/>
      <c r="Q601" s="343"/>
    </row>
    <row r="602" spans="4:17" x14ac:dyDescent="0.2">
      <c r="D602" s="355"/>
      <c r="G602" s="343"/>
      <c r="J602" s="355"/>
      <c r="K602" s="343"/>
      <c r="L602" s="355"/>
      <c r="Q602" s="343"/>
    </row>
    <row r="603" spans="4:17" x14ac:dyDescent="0.2">
      <c r="D603" s="355"/>
      <c r="G603" s="343"/>
      <c r="J603" s="355"/>
      <c r="K603" s="343"/>
      <c r="L603" s="355"/>
      <c r="Q603" s="343"/>
    </row>
    <row r="604" spans="4:17" x14ac:dyDescent="0.2">
      <c r="D604" s="355"/>
      <c r="G604" s="343"/>
      <c r="J604" s="355"/>
      <c r="K604" s="343"/>
      <c r="L604" s="355"/>
      <c r="Q604" s="343"/>
    </row>
    <row r="605" spans="4:17" x14ac:dyDescent="0.2">
      <c r="D605" s="355"/>
      <c r="G605" s="343"/>
      <c r="J605" s="355"/>
      <c r="K605" s="343"/>
      <c r="L605" s="355"/>
      <c r="Q605" s="343"/>
    </row>
    <row r="606" spans="4:17" x14ac:dyDescent="0.2">
      <c r="D606" s="355"/>
      <c r="G606" s="343"/>
      <c r="J606" s="355"/>
      <c r="K606" s="343"/>
      <c r="L606" s="355"/>
      <c r="Q606" s="343"/>
    </row>
    <row r="607" spans="4:17" x14ac:dyDescent="0.2">
      <c r="D607" s="355"/>
      <c r="G607" s="343"/>
      <c r="J607" s="355"/>
      <c r="K607" s="343"/>
      <c r="L607" s="355"/>
      <c r="Q607" s="343"/>
    </row>
    <row r="608" spans="4:17" x14ac:dyDescent="0.2">
      <c r="D608" s="355"/>
      <c r="G608" s="343"/>
      <c r="J608" s="355"/>
      <c r="K608" s="343"/>
      <c r="L608" s="355"/>
      <c r="Q608" s="343"/>
    </row>
    <row r="609" spans="4:17" x14ac:dyDescent="0.2">
      <c r="D609" s="355"/>
      <c r="G609" s="343"/>
      <c r="J609" s="355"/>
      <c r="K609" s="343"/>
      <c r="L609" s="355"/>
      <c r="Q609" s="343"/>
    </row>
    <row r="610" spans="4:17" x14ac:dyDescent="0.2">
      <c r="D610" s="355"/>
      <c r="G610" s="343"/>
      <c r="J610" s="355"/>
      <c r="K610" s="343"/>
      <c r="L610" s="355"/>
      <c r="Q610" s="343"/>
    </row>
    <row r="611" spans="4:17" x14ac:dyDescent="0.2">
      <c r="D611" s="355"/>
      <c r="G611" s="343"/>
      <c r="J611" s="355"/>
      <c r="K611" s="343"/>
      <c r="L611" s="355"/>
      <c r="Q611" s="343"/>
    </row>
    <row r="612" spans="4:17" x14ac:dyDescent="0.2">
      <c r="D612" s="355"/>
      <c r="G612" s="343"/>
      <c r="J612" s="355"/>
      <c r="K612" s="343"/>
      <c r="L612" s="355"/>
      <c r="Q612" s="343"/>
    </row>
    <row r="613" spans="4:17" x14ac:dyDescent="0.2">
      <c r="D613" s="355"/>
      <c r="G613" s="343"/>
      <c r="J613" s="355"/>
      <c r="K613" s="343"/>
      <c r="L613" s="355"/>
      <c r="Q613" s="343"/>
    </row>
    <row r="614" spans="4:17" x14ac:dyDescent="0.2">
      <c r="D614" s="355"/>
      <c r="G614" s="343"/>
      <c r="J614" s="355"/>
      <c r="K614" s="343"/>
      <c r="L614" s="355"/>
      <c r="Q614" s="343"/>
    </row>
    <row r="615" spans="4:17" x14ac:dyDescent="0.2">
      <c r="D615" s="355"/>
      <c r="G615" s="343"/>
      <c r="J615" s="355"/>
      <c r="K615" s="343"/>
      <c r="L615" s="355"/>
      <c r="Q615" s="343"/>
    </row>
    <row r="616" spans="4:17" x14ac:dyDescent="0.2">
      <c r="D616" s="355"/>
      <c r="G616" s="343"/>
      <c r="J616" s="355"/>
      <c r="K616" s="343"/>
      <c r="L616" s="355"/>
      <c r="Q616" s="343"/>
    </row>
    <row r="617" spans="4:17" x14ac:dyDescent="0.2">
      <c r="D617" s="355"/>
      <c r="G617" s="343"/>
      <c r="J617" s="355"/>
      <c r="K617" s="343"/>
      <c r="L617" s="355"/>
      <c r="Q617" s="343"/>
    </row>
    <row r="618" spans="4:17" x14ac:dyDescent="0.2">
      <c r="D618" s="355"/>
      <c r="G618" s="343"/>
      <c r="J618" s="355"/>
      <c r="K618" s="343"/>
      <c r="L618" s="355"/>
      <c r="Q618" s="343"/>
    </row>
    <row r="619" spans="4:17" x14ac:dyDescent="0.2">
      <c r="D619" s="355"/>
      <c r="G619" s="343"/>
      <c r="J619" s="355"/>
      <c r="K619" s="343"/>
      <c r="L619" s="355"/>
      <c r="Q619" s="343"/>
    </row>
    <row r="620" spans="4:17" x14ac:dyDescent="0.2">
      <c r="D620" s="355"/>
      <c r="G620" s="343"/>
      <c r="J620" s="355"/>
      <c r="K620" s="343"/>
      <c r="L620" s="355"/>
      <c r="Q620" s="343"/>
    </row>
    <row r="621" spans="4:17" x14ac:dyDescent="0.2">
      <c r="D621" s="355"/>
      <c r="G621" s="343"/>
      <c r="J621" s="355"/>
      <c r="K621" s="343"/>
      <c r="L621" s="355"/>
      <c r="Q621" s="343"/>
    </row>
    <row r="622" spans="4:17" x14ac:dyDescent="0.2">
      <c r="D622" s="355"/>
      <c r="G622" s="343"/>
      <c r="J622" s="355"/>
      <c r="K622" s="343"/>
      <c r="L622" s="355"/>
      <c r="Q622" s="343"/>
    </row>
    <row r="623" spans="4:17" x14ac:dyDescent="0.2">
      <c r="D623" s="355"/>
      <c r="G623" s="343"/>
      <c r="J623" s="355"/>
      <c r="K623" s="343"/>
      <c r="L623" s="355"/>
      <c r="Q623" s="343"/>
    </row>
    <row r="624" spans="4:17" x14ac:dyDescent="0.2">
      <c r="D624" s="355"/>
      <c r="G624" s="343"/>
      <c r="J624" s="355"/>
      <c r="K624" s="343"/>
      <c r="L624" s="355"/>
      <c r="Q624" s="343"/>
    </row>
    <row r="625" spans="4:17" x14ac:dyDescent="0.2">
      <c r="D625" s="355"/>
      <c r="G625" s="343"/>
      <c r="J625" s="355"/>
      <c r="K625" s="343"/>
      <c r="L625" s="355"/>
      <c r="Q625" s="343"/>
    </row>
    <row r="626" spans="4:17" x14ac:dyDescent="0.2">
      <c r="D626" s="355"/>
      <c r="G626" s="343"/>
      <c r="J626" s="355"/>
      <c r="K626" s="343"/>
      <c r="L626" s="355"/>
      <c r="Q626" s="343"/>
    </row>
    <row r="627" spans="4:17" x14ac:dyDescent="0.2">
      <c r="D627" s="355"/>
      <c r="G627" s="343"/>
      <c r="J627" s="355"/>
      <c r="K627" s="343"/>
      <c r="L627" s="355"/>
      <c r="Q627" s="343"/>
    </row>
    <row r="628" spans="4:17" x14ac:dyDescent="0.2">
      <c r="D628" s="355"/>
      <c r="G628" s="343"/>
      <c r="J628" s="355"/>
      <c r="K628" s="343"/>
      <c r="L628" s="355"/>
      <c r="Q628" s="343"/>
    </row>
    <row r="629" spans="4:17" x14ac:dyDescent="0.2">
      <c r="D629" s="355"/>
      <c r="G629" s="343"/>
      <c r="J629" s="355"/>
      <c r="K629" s="343"/>
      <c r="L629" s="355"/>
      <c r="Q629" s="343"/>
    </row>
    <row r="630" spans="4:17" x14ac:dyDescent="0.2">
      <c r="D630" s="355"/>
      <c r="G630" s="343"/>
      <c r="J630" s="355"/>
      <c r="K630" s="343"/>
      <c r="L630" s="355"/>
      <c r="Q630" s="343"/>
    </row>
    <row r="631" spans="4:17" x14ac:dyDescent="0.2">
      <c r="D631" s="355"/>
      <c r="G631" s="343"/>
      <c r="J631" s="355"/>
      <c r="K631" s="343"/>
      <c r="L631" s="355"/>
      <c r="Q631" s="343"/>
    </row>
    <row r="632" spans="4:17" x14ac:dyDescent="0.2">
      <c r="D632" s="355"/>
      <c r="G632" s="343"/>
      <c r="J632" s="355"/>
      <c r="K632" s="343"/>
      <c r="L632" s="355"/>
      <c r="Q632" s="343"/>
    </row>
    <row r="633" spans="4:17" x14ac:dyDescent="0.2">
      <c r="D633" s="355"/>
      <c r="G633" s="343"/>
      <c r="J633" s="355"/>
      <c r="K633" s="343"/>
      <c r="L633" s="355"/>
      <c r="Q633" s="343"/>
    </row>
    <row r="634" spans="4:17" x14ac:dyDescent="0.2">
      <c r="D634" s="355"/>
      <c r="G634" s="343"/>
      <c r="J634" s="355"/>
      <c r="K634" s="343"/>
      <c r="L634" s="355"/>
      <c r="Q634" s="343"/>
    </row>
    <row r="635" spans="4:17" x14ac:dyDescent="0.2">
      <c r="D635" s="355"/>
      <c r="G635" s="343"/>
      <c r="J635" s="355"/>
      <c r="K635" s="343"/>
      <c r="L635" s="355"/>
      <c r="Q635" s="343"/>
    </row>
    <row r="636" spans="4:17" x14ac:dyDescent="0.2">
      <c r="D636" s="355"/>
      <c r="G636" s="343"/>
      <c r="J636" s="355"/>
      <c r="K636" s="343"/>
      <c r="L636" s="355"/>
      <c r="Q636" s="343"/>
    </row>
    <row r="637" spans="4:17" x14ac:dyDescent="0.2">
      <c r="D637" s="355"/>
      <c r="G637" s="343"/>
      <c r="J637" s="355"/>
      <c r="K637" s="343"/>
      <c r="L637" s="355"/>
      <c r="Q637" s="343"/>
    </row>
    <row r="638" spans="4:17" x14ac:dyDescent="0.2">
      <c r="D638" s="355"/>
      <c r="G638" s="343"/>
      <c r="J638" s="355"/>
      <c r="K638" s="343"/>
      <c r="L638" s="355"/>
      <c r="Q638" s="343"/>
    </row>
    <row r="639" spans="4:17" x14ac:dyDescent="0.2">
      <c r="D639" s="355"/>
      <c r="G639" s="343"/>
      <c r="J639" s="355"/>
      <c r="K639" s="343"/>
      <c r="L639" s="355"/>
      <c r="Q639" s="343"/>
    </row>
    <row r="640" spans="4:17" x14ac:dyDescent="0.2">
      <c r="D640" s="355"/>
      <c r="G640" s="343"/>
      <c r="J640" s="355"/>
      <c r="K640" s="343"/>
      <c r="L640" s="355"/>
      <c r="Q640" s="343"/>
    </row>
    <row r="641" spans="4:17" x14ac:dyDescent="0.2">
      <c r="D641" s="355"/>
      <c r="G641" s="343"/>
      <c r="J641" s="355"/>
      <c r="K641" s="343"/>
      <c r="L641" s="355"/>
      <c r="Q641" s="343"/>
    </row>
    <row r="642" spans="4:17" x14ac:dyDescent="0.2">
      <c r="D642" s="355"/>
      <c r="G642" s="343"/>
      <c r="J642" s="355"/>
      <c r="K642" s="343"/>
      <c r="L642" s="355"/>
      <c r="Q642" s="343"/>
    </row>
    <row r="643" spans="4:17" x14ac:dyDescent="0.2">
      <c r="D643" s="355"/>
      <c r="G643" s="343"/>
      <c r="J643" s="355"/>
      <c r="K643" s="343"/>
      <c r="L643" s="355"/>
      <c r="Q643" s="343"/>
    </row>
    <row r="644" spans="4:17" x14ac:dyDescent="0.2">
      <c r="D644" s="355"/>
      <c r="G644" s="343"/>
      <c r="J644" s="355"/>
      <c r="K644" s="343"/>
      <c r="L644" s="355"/>
      <c r="Q644" s="343"/>
    </row>
    <row r="645" spans="4:17" x14ac:dyDescent="0.2">
      <c r="D645" s="355"/>
      <c r="G645" s="343"/>
      <c r="J645" s="355"/>
      <c r="K645" s="343"/>
      <c r="L645" s="355"/>
      <c r="Q645" s="343"/>
    </row>
    <row r="646" spans="4:17" x14ac:dyDescent="0.2">
      <c r="D646" s="355"/>
      <c r="G646" s="343"/>
      <c r="J646" s="355"/>
      <c r="K646" s="343"/>
      <c r="L646" s="355"/>
      <c r="Q646" s="343"/>
    </row>
    <row r="647" spans="4:17" x14ac:dyDescent="0.2">
      <c r="D647" s="355"/>
      <c r="G647" s="343"/>
      <c r="J647" s="355"/>
      <c r="K647" s="343"/>
      <c r="L647" s="355"/>
      <c r="Q647" s="343"/>
    </row>
    <row r="648" spans="4:17" x14ac:dyDescent="0.2">
      <c r="D648" s="355"/>
      <c r="G648" s="343"/>
      <c r="J648" s="355"/>
      <c r="K648" s="343"/>
      <c r="L648" s="355"/>
      <c r="Q648" s="343"/>
    </row>
    <row r="649" spans="4:17" x14ac:dyDescent="0.2">
      <c r="D649" s="355"/>
      <c r="G649" s="343"/>
      <c r="J649" s="355"/>
      <c r="K649" s="343"/>
      <c r="L649" s="355"/>
      <c r="Q649" s="343"/>
    </row>
    <row r="650" spans="4:17" x14ac:dyDescent="0.2">
      <c r="D650" s="355"/>
      <c r="G650" s="343"/>
      <c r="J650" s="355"/>
      <c r="K650" s="343"/>
      <c r="L650" s="355"/>
      <c r="Q650" s="343"/>
    </row>
    <row r="651" spans="4:17" x14ac:dyDescent="0.2">
      <c r="D651" s="355"/>
      <c r="G651" s="343"/>
      <c r="J651" s="355"/>
      <c r="K651" s="343"/>
      <c r="L651" s="355"/>
      <c r="Q651" s="343"/>
    </row>
    <row r="652" spans="4:17" x14ac:dyDescent="0.2">
      <c r="D652" s="355"/>
      <c r="G652" s="343"/>
      <c r="J652" s="355"/>
      <c r="K652" s="343"/>
      <c r="L652" s="355"/>
      <c r="Q652" s="343"/>
    </row>
    <row r="653" spans="4:17" x14ac:dyDescent="0.2">
      <c r="D653" s="355"/>
      <c r="G653" s="343"/>
      <c r="J653" s="355"/>
      <c r="K653" s="343"/>
      <c r="L653" s="355"/>
      <c r="Q653" s="343"/>
    </row>
    <row r="654" spans="4:17" x14ac:dyDescent="0.2">
      <c r="D654" s="355"/>
      <c r="G654" s="343"/>
      <c r="J654" s="355"/>
      <c r="K654" s="343"/>
      <c r="L654" s="355"/>
      <c r="Q654" s="343"/>
    </row>
    <row r="655" spans="4:17" x14ac:dyDescent="0.2">
      <c r="D655" s="355"/>
      <c r="G655" s="343"/>
      <c r="J655" s="355"/>
      <c r="K655" s="343"/>
      <c r="L655" s="355"/>
      <c r="Q655" s="343"/>
    </row>
    <row r="656" spans="4:17" x14ac:dyDescent="0.2">
      <c r="D656" s="355"/>
      <c r="G656" s="343"/>
      <c r="J656" s="355"/>
      <c r="K656" s="343"/>
      <c r="L656" s="355"/>
      <c r="Q656" s="343"/>
    </row>
    <row r="657" spans="4:17" x14ac:dyDescent="0.2">
      <c r="D657" s="355"/>
      <c r="G657" s="343"/>
      <c r="J657" s="355"/>
      <c r="K657" s="343"/>
      <c r="L657" s="355"/>
      <c r="Q657" s="343"/>
    </row>
    <row r="658" spans="4:17" x14ac:dyDescent="0.2">
      <c r="D658" s="355"/>
      <c r="G658" s="343"/>
      <c r="J658" s="355"/>
      <c r="K658" s="343"/>
      <c r="L658" s="355"/>
      <c r="Q658" s="343"/>
    </row>
    <row r="659" spans="4:17" x14ac:dyDescent="0.2">
      <c r="D659" s="355"/>
      <c r="G659" s="343"/>
      <c r="J659" s="355"/>
      <c r="K659" s="343"/>
      <c r="L659" s="355"/>
      <c r="Q659" s="343"/>
    </row>
    <row r="660" spans="4:17" x14ac:dyDescent="0.2">
      <c r="D660" s="355"/>
      <c r="G660" s="343"/>
      <c r="J660" s="355"/>
      <c r="K660" s="343"/>
      <c r="L660" s="355"/>
      <c r="Q660" s="343"/>
    </row>
    <row r="661" spans="4:17" x14ac:dyDescent="0.2">
      <c r="D661" s="355"/>
      <c r="G661" s="343"/>
      <c r="J661" s="355"/>
      <c r="K661" s="343"/>
      <c r="L661" s="355"/>
      <c r="Q661" s="343"/>
    </row>
    <row r="662" spans="4:17" x14ac:dyDescent="0.2">
      <c r="D662" s="355"/>
      <c r="G662" s="343"/>
      <c r="J662" s="355"/>
      <c r="K662" s="343"/>
      <c r="L662" s="355"/>
      <c r="Q662" s="343"/>
    </row>
    <row r="663" spans="4:17" x14ac:dyDescent="0.2">
      <c r="D663" s="355"/>
      <c r="G663" s="343"/>
      <c r="J663" s="355"/>
      <c r="K663" s="343"/>
      <c r="L663" s="355"/>
      <c r="Q663" s="343"/>
    </row>
    <row r="664" spans="4:17" x14ac:dyDescent="0.2">
      <c r="D664" s="355"/>
      <c r="G664" s="343"/>
      <c r="J664" s="355"/>
      <c r="K664" s="343"/>
      <c r="L664" s="355"/>
      <c r="Q664" s="343"/>
    </row>
    <row r="665" spans="4:17" x14ac:dyDescent="0.2">
      <c r="D665" s="355"/>
      <c r="G665" s="343"/>
      <c r="J665" s="355"/>
      <c r="K665" s="343"/>
      <c r="L665" s="355"/>
      <c r="Q665" s="343"/>
    </row>
    <row r="666" spans="4:17" x14ac:dyDescent="0.2">
      <c r="D666" s="355"/>
      <c r="G666" s="343"/>
      <c r="J666" s="355"/>
      <c r="K666" s="343"/>
      <c r="L666" s="355"/>
      <c r="Q666" s="343"/>
    </row>
    <row r="667" spans="4:17" x14ac:dyDescent="0.2">
      <c r="D667" s="355"/>
      <c r="G667" s="343"/>
      <c r="J667" s="355"/>
      <c r="K667" s="343"/>
      <c r="L667" s="355"/>
      <c r="Q667" s="343"/>
    </row>
    <row r="668" spans="4:17" x14ac:dyDescent="0.2">
      <c r="D668" s="355"/>
      <c r="G668" s="343"/>
      <c r="J668" s="355"/>
      <c r="K668" s="343"/>
      <c r="L668" s="355"/>
      <c r="Q668" s="343"/>
    </row>
    <row r="669" spans="4:17" x14ac:dyDescent="0.2">
      <c r="D669" s="355"/>
      <c r="G669" s="343"/>
      <c r="J669" s="355"/>
      <c r="K669" s="343"/>
      <c r="L669" s="355"/>
      <c r="Q669" s="343"/>
    </row>
    <row r="670" spans="4:17" x14ac:dyDescent="0.2">
      <c r="D670" s="355"/>
      <c r="G670" s="343"/>
      <c r="J670" s="355"/>
      <c r="K670" s="343"/>
      <c r="L670" s="355"/>
      <c r="Q670" s="343"/>
    </row>
    <row r="671" spans="4:17" x14ac:dyDescent="0.2">
      <c r="D671" s="355"/>
      <c r="G671" s="343"/>
      <c r="J671" s="355"/>
      <c r="K671" s="343"/>
      <c r="L671" s="355"/>
      <c r="Q671" s="343"/>
    </row>
    <row r="672" spans="4:17" x14ac:dyDescent="0.2">
      <c r="D672" s="355"/>
      <c r="G672" s="343"/>
      <c r="J672" s="355"/>
      <c r="K672" s="343"/>
      <c r="L672" s="355"/>
      <c r="Q672" s="343"/>
    </row>
    <row r="673" spans="4:17" x14ac:dyDescent="0.2">
      <c r="D673" s="355"/>
      <c r="G673" s="343"/>
      <c r="J673" s="355"/>
      <c r="K673" s="343"/>
      <c r="L673" s="355"/>
      <c r="Q673" s="343"/>
    </row>
    <row r="674" spans="4:17" x14ac:dyDescent="0.2">
      <c r="D674" s="355"/>
      <c r="G674" s="343"/>
      <c r="J674" s="355"/>
      <c r="K674" s="343"/>
      <c r="L674" s="355"/>
      <c r="Q674" s="343"/>
    </row>
    <row r="675" spans="4:17" x14ac:dyDescent="0.2">
      <c r="D675" s="355"/>
      <c r="G675" s="343"/>
      <c r="J675" s="355"/>
      <c r="K675" s="343"/>
      <c r="L675" s="355"/>
      <c r="Q675" s="343"/>
    </row>
    <row r="676" spans="4:17" x14ac:dyDescent="0.2">
      <c r="D676" s="355"/>
      <c r="G676" s="343"/>
      <c r="J676" s="355"/>
      <c r="K676" s="343"/>
      <c r="L676" s="355"/>
      <c r="Q676" s="343"/>
    </row>
    <row r="677" spans="4:17" x14ac:dyDescent="0.2">
      <c r="D677" s="355"/>
      <c r="G677" s="343"/>
      <c r="J677" s="355"/>
      <c r="K677" s="343"/>
      <c r="L677" s="355"/>
      <c r="Q677" s="343"/>
    </row>
    <row r="678" spans="4:17" x14ac:dyDescent="0.2">
      <c r="D678" s="355"/>
      <c r="G678" s="343"/>
      <c r="J678" s="355"/>
      <c r="K678" s="343"/>
      <c r="L678" s="355"/>
      <c r="Q678" s="343"/>
    </row>
    <row r="679" spans="4:17" x14ac:dyDescent="0.2">
      <c r="D679" s="355"/>
      <c r="G679" s="343"/>
      <c r="J679" s="355"/>
      <c r="K679" s="343"/>
      <c r="L679" s="355"/>
      <c r="Q679" s="343"/>
    </row>
    <row r="680" spans="4:17" x14ac:dyDescent="0.2">
      <c r="D680" s="355"/>
      <c r="G680" s="343"/>
      <c r="J680" s="355"/>
      <c r="K680" s="343"/>
      <c r="L680" s="355"/>
      <c r="Q680" s="343"/>
    </row>
    <row r="681" spans="4:17" x14ac:dyDescent="0.2">
      <c r="D681" s="355"/>
      <c r="G681" s="343"/>
      <c r="J681" s="355"/>
      <c r="K681" s="343"/>
      <c r="L681" s="355"/>
      <c r="Q681" s="343"/>
    </row>
    <row r="682" spans="4:17" x14ac:dyDescent="0.2">
      <c r="D682" s="355"/>
      <c r="G682" s="343"/>
      <c r="J682" s="355"/>
      <c r="K682" s="343"/>
      <c r="L682" s="355"/>
      <c r="Q682" s="343"/>
    </row>
    <row r="683" spans="4:17" x14ac:dyDescent="0.2">
      <c r="D683" s="355"/>
      <c r="G683" s="343"/>
      <c r="J683" s="355"/>
      <c r="K683" s="343"/>
      <c r="L683" s="355"/>
      <c r="Q683" s="343"/>
    </row>
    <row r="684" spans="4:17" x14ac:dyDescent="0.2">
      <c r="D684" s="355"/>
      <c r="G684" s="343"/>
      <c r="J684" s="355"/>
      <c r="K684" s="343"/>
      <c r="L684" s="355"/>
      <c r="Q684" s="343"/>
    </row>
    <row r="685" spans="4:17" x14ac:dyDescent="0.2">
      <c r="D685" s="355"/>
      <c r="G685" s="343"/>
      <c r="J685" s="355"/>
      <c r="K685" s="343"/>
      <c r="L685" s="355"/>
      <c r="Q685" s="343"/>
    </row>
    <row r="686" spans="4:17" x14ac:dyDescent="0.2">
      <c r="D686" s="355"/>
      <c r="G686" s="343"/>
      <c r="J686" s="355"/>
      <c r="K686" s="343"/>
      <c r="L686" s="355"/>
      <c r="Q686" s="343"/>
    </row>
    <row r="687" spans="4:17" x14ac:dyDescent="0.2">
      <c r="D687" s="355"/>
      <c r="G687" s="343"/>
      <c r="J687" s="355"/>
      <c r="K687" s="343"/>
      <c r="L687" s="355"/>
      <c r="Q687" s="343"/>
    </row>
    <row r="688" spans="4:17" x14ac:dyDescent="0.2">
      <c r="D688" s="355"/>
      <c r="G688" s="343"/>
      <c r="J688" s="355"/>
      <c r="K688" s="343"/>
      <c r="L688" s="355"/>
      <c r="Q688" s="343"/>
    </row>
    <row r="689" spans="4:17" x14ac:dyDescent="0.2">
      <c r="D689" s="355"/>
      <c r="G689" s="343"/>
      <c r="J689" s="355"/>
      <c r="K689" s="343"/>
      <c r="L689" s="355"/>
      <c r="Q689" s="343"/>
    </row>
    <row r="690" spans="4:17" x14ac:dyDescent="0.2">
      <c r="D690" s="355"/>
      <c r="G690" s="343"/>
      <c r="J690" s="355"/>
      <c r="K690" s="343"/>
      <c r="L690" s="355"/>
      <c r="Q690" s="343"/>
    </row>
    <row r="691" spans="4:17" x14ac:dyDescent="0.2">
      <c r="D691" s="355"/>
      <c r="G691" s="343"/>
      <c r="J691" s="355"/>
      <c r="K691" s="343"/>
      <c r="L691" s="355"/>
      <c r="Q691" s="343"/>
    </row>
    <row r="692" spans="4:17" x14ac:dyDescent="0.2">
      <c r="D692" s="355"/>
      <c r="G692" s="343"/>
      <c r="J692" s="355"/>
      <c r="K692" s="343"/>
      <c r="L692" s="355"/>
      <c r="Q692" s="343"/>
    </row>
    <row r="693" spans="4:17" x14ac:dyDescent="0.2">
      <c r="D693" s="355"/>
      <c r="G693" s="343"/>
      <c r="J693" s="355"/>
      <c r="K693" s="343"/>
      <c r="L693" s="355"/>
      <c r="Q693" s="343"/>
    </row>
    <row r="694" spans="4:17" x14ac:dyDescent="0.2">
      <c r="D694" s="355"/>
      <c r="G694" s="343"/>
      <c r="J694" s="355"/>
      <c r="K694" s="343"/>
      <c r="L694" s="355"/>
      <c r="Q694" s="343"/>
    </row>
    <row r="695" spans="4:17" x14ac:dyDescent="0.2">
      <c r="D695" s="355"/>
      <c r="G695" s="343"/>
      <c r="J695" s="355"/>
      <c r="K695" s="343"/>
      <c r="L695" s="355"/>
      <c r="Q695" s="343"/>
    </row>
    <row r="696" spans="4:17" x14ac:dyDescent="0.2">
      <c r="D696" s="355"/>
      <c r="G696" s="343"/>
      <c r="J696" s="355"/>
      <c r="K696" s="343"/>
      <c r="L696" s="355"/>
      <c r="Q696" s="343"/>
    </row>
    <row r="697" spans="4:17" x14ac:dyDescent="0.2">
      <c r="D697" s="355"/>
      <c r="G697" s="343"/>
      <c r="J697" s="355"/>
      <c r="K697" s="343"/>
      <c r="L697" s="355"/>
      <c r="Q697" s="343"/>
    </row>
    <row r="698" spans="4:17" x14ac:dyDescent="0.2">
      <c r="D698" s="355"/>
      <c r="G698" s="343"/>
      <c r="J698" s="355"/>
      <c r="K698" s="343"/>
      <c r="L698" s="355"/>
      <c r="Q698" s="343"/>
    </row>
    <row r="699" spans="4:17" x14ac:dyDescent="0.2">
      <c r="D699" s="355"/>
      <c r="G699" s="343"/>
      <c r="J699" s="355"/>
      <c r="K699" s="343"/>
      <c r="L699" s="355"/>
      <c r="Q699" s="343"/>
    </row>
    <row r="700" spans="4:17" x14ac:dyDescent="0.2">
      <c r="D700" s="355"/>
      <c r="G700" s="343"/>
      <c r="J700" s="355"/>
      <c r="K700" s="343"/>
      <c r="L700" s="355"/>
      <c r="Q700" s="343"/>
    </row>
    <row r="701" spans="4:17" x14ac:dyDescent="0.2">
      <c r="D701" s="355"/>
      <c r="G701" s="343"/>
      <c r="J701" s="355"/>
      <c r="K701" s="343"/>
      <c r="L701" s="355"/>
      <c r="Q701" s="343"/>
    </row>
    <row r="702" spans="4:17" x14ac:dyDescent="0.2">
      <c r="D702" s="355"/>
      <c r="G702" s="343"/>
      <c r="J702" s="355"/>
      <c r="K702" s="343"/>
      <c r="L702" s="355"/>
      <c r="Q702" s="343"/>
    </row>
    <row r="703" spans="4:17" x14ac:dyDescent="0.2">
      <c r="D703" s="355"/>
      <c r="G703" s="343"/>
      <c r="J703" s="355"/>
      <c r="K703" s="343"/>
      <c r="L703" s="355"/>
      <c r="Q703" s="343"/>
    </row>
    <row r="704" spans="4:17" x14ac:dyDescent="0.2">
      <c r="D704" s="355"/>
      <c r="G704" s="343"/>
      <c r="J704" s="355"/>
      <c r="K704" s="343"/>
      <c r="L704" s="355"/>
      <c r="Q704" s="343"/>
    </row>
    <row r="705" spans="4:17" x14ac:dyDescent="0.2">
      <c r="D705" s="355"/>
      <c r="G705" s="343"/>
      <c r="J705" s="355"/>
      <c r="K705" s="343"/>
      <c r="L705" s="355"/>
      <c r="Q705" s="343"/>
    </row>
    <row r="706" spans="4:17" x14ac:dyDescent="0.2">
      <c r="D706" s="355"/>
      <c r="G706" s="343"/>
      <c r="J706" s="355"/>
      <c r="K706" s="343"/>
      <c r="L706" s="355"/>
      <c r="Q706" s="343"/>
    </row>
    <row r="707" spans="4:17" x14ac:dyDescent="0.2">
      <c r="D707" s="355"/>
      <c r="G707" s="343"/>
      <c r="J707" s="355"/>
      <c r="K707" s="343"/>
      <c r="L707" s="355"/>
      <c r="Q707" s="343"/>
    </row>
    <row r="708" spans="4:17" x14ac:dyDescent="0.2">
      <c r="D708" s="355"/>
      <c r="G708" s="343"/>
      <c r="J708" s="355"/>
      <c r="K708" s="343"/>
      <c r="L708" s="355"/>
      <c r="Q708" s="343"/>
    </row>
    <row r="709" spans="4:17" x14ac:dyDescent="0.2">
      <c r="D709" s="355"/>
      <c r="G709" s="343"/>
      <c r="J709" s="355"/>
      <c r="K709" s="343"/>
      <c r="L709" s="355"/>
      <c r="Q709" s="343"/>
    </row>
    <row r="710" spans="4:17" x14ac:dyDescent="0.2">
      <c r="D710" s="355"/>
      <c r="G710" s="343"/>
      <c r="J710" s="355"/>
      <c r="K710" s="343"/>
      <c r="L710" s="355"/>
      <c r="Q710" s="343"/>
    </row>
    <row r="711" spans="4:17" x14ac:dyDescent="0.2">
      <c r="D711" s="355"/>
      <c r="G711" s="343"/>
      <c r="J711" s="355"/>
      <c r="K711" s="343"/>
      <c r="L711" s="355"/>
      <c r="Q711" s="343"/>
    </row>
    <row r="712" spans="4:17" x14ac:dyDescent="0.2">
      <c r="D712" s="355"/>
      <c r="G712" s="343"/>
      <c r="J712" s="355"/>
      <c r="K712" s="343"/>
      <c r="L712" s="355"/>
      <c r="Q712" s="343"/>
    </row>
    <row r="713" spans="4:17" x14ac:dyDescent="0.2">
      <c r="D713" s="355"/>
      <c r="G713" s="343"/>
      <c r="J713" s="355"/>
      <c r="K713" s="343"/>
      <c r="L713" s="355"/>
      <c r="Q713" s="343"/>
    </row>
    <row r="714" spans="4:17" x14ac:dyDescent="0.2">
      <c r="D714" s="355"/>
      <c r="G714" s="343"/>
      <c r="J714" s="355"/>
      <c r="K714" s="343"/>
      <c r="L714" s="355"/>
      <c r="Q714" s="343"/>
    </row>
    <row r="715" spans="4:17" x14ac:dyDescent="0.2">
      <c r="D715" s="355"/>
      <c r="G715" s="343"/>
      <c r="J715" s="355"/>
      <c r="K715" s="343"/>
      <c r="L715" s="355"/>
      <c r="Q715" s="343"/>
    </row>
    <row r="716" spans="4:17" x14ac:dyDescent="0.2">
      <c r="D716" s="355"/>
      <c r="G716" s="343"/>
      <c r="J716" s="355"/>
      <c r="K716" s="343"/>
      <c r="L716" s="355"/>
      <c r="Q716" s="343"/>
    </row>
    <row r="717" spans="4:17" x14ac:dyDescent="0.2">
      <c r="D717" s="355"/>
      <c r="G717" s="343"/>
      <c r="J717" s="355"/>
      <c r="K717" s="343"/>
      <c r="L717" s="355"/>
      <c r="Q717" s="343"/>
    </row>
    <row r="718" spans="4:17" x14ac:dyDescent="0.2">
      <c r="D718" s="355"/>
      <c r="G718" s="343"/>
      <c r="J718" s="355"/>
      <c r="K718" s="343"/>
      <c r="L718" s="355"/>
      <c r="Q718" s="343"/>
    </row>
    <row r="719" spans="4:17" x14ac:dyDescent="0.2">
      <c r="D719" s="355"/>
      <c r="G719" s="343"/>
      <c r="J719" s="355"/>
      <c r="K719" s="343"/>
      <c r="L719" s="355"/>
      <c r="Q719" s="343"/>
    </row>
    <row r="720" spans="4:17" x14ac:dyDescent="0.2">
      <c r="D720" s="355"/>
      <c r="G720" s="343"/>
      <c r="J720" s="355"/>
      <c r="K720" s="343"/>
      <c r="L720" s="355"/>
      <c r="Q720" s="343"/>
    </row>
    <row r="721" spans="4:17" x14ac:dyDescent="0.2">
      <c r="D721" s="355"/>
      <c r="G721" s="343"/>
      <c r="J721" s="355"/>
      <c r="K721" s="343"/>
      <c r="L721" s="355"/>
      <c r="Q721" s="343"/>
    </row>
    <row r="722" spans="4:17" x14ac:dyDescent="0.2">
      <c r="D722" s="355"/>
      <c r="G722" s="343"/>
      <c r="J722" s="355"/>
      <c r="K722" s="343"/>
      <c r="L722" s="355"/>
      <c r="Q722" s="343"/>
    </row>
    <row r="723" spans="4:17" x14ac:dyDescent="0.2">
      <c r="D723" s="355"/>
      <c r="G723" s="343"/>
      <c r="J723" s="355"/>
      <c r="K723" s="343"/>
      <c r="L723" s="355"/>
      <c r="Q723" s="343"/>
    </row>
    <row r="724" spans="4:17" x14ac:dyDescent="0.2">
      <c r="D724" s="355"/>
      <c r="G724" s="343"/>
      <c r="J724" s="355"/>
      <c r="K724" s="343"/>
      <c r="L724" s="355"/>
      <c r="Q724" s="343"/>
    </row>
    <row r="725" spans="4:17" x14ac:dyDescent="0.2">
      <c r="D725" s="355"/>
      <c r="G725" s="343"/>
      <c r="J725" s="355"/>
      <c r="K725" s="343"/>
      <c r="L725" s="355"/>
      <c r="Q725" s="343"/>
    </row>
    <row r="726" spans="4:17" x14ac:dyDescent="0.2">
      <c r="D726" s="355"/>
      <c r="G726" s="343"/>
      <c r="J726" s="355"/>
      <c r="K726" s="343"/>
      <c r="L726" s="355"/>
      <c r="Q726" s="343"/>
    </row>
    <row r="727" spans="4:17" x14ac:dyDescent="0.2">
      <c r="D727" s="355"/>
      <c r="G727" s="343"/>
      <c r="J727" s="355"/>
      <c r="K727" s="343"/>
      <c r="L727" s="355"/>
      <c r="Q727" s="343"/>
    </row>
    <row r="728" spans="4:17" x14ac:dyDescent="0.2">
      <c r="D728" s="355"/>
      <c r="G728" s="343"/>
      <c r="J728" s="355"/>
      <c r="K728" s="343"/>
      <c r="L728" s="355"/>
      <c r="Q728" s="343"/>
    </row>
    <row r="729" spans="4:17" x14ac:dyDescent="0.2">
      <c r="D729" s="355"/>
      <c r="G729" s="343"/>
      <c r="J729" s="355"/>
      <c r="K729" s="343"/>
      <c r="L729" s="355"/>
      <c r="Q729" s="343"/>
    </row>
    <row r="730" spans="4:17" x14ac:dyDescent="0.2">
      <c r="D730" s="355"/>
      <c r="G730" s="343"/>
      <c r="J730" s="355"/>
      <c r="K730" s="343"/>
      <c r="L730" s="355"/>
      <c r="Q730" s="343"/>
    </row>
    <row r="731" spans="4:17" x14ac:dyDescent="0.2">
      <c r="D731" s="355"/>
      <c r="G731" s="343"/>
      <c r="J731" s="355"/>
      <c r="K731" s="343"/>
      <c r="L731" s="355"/>
      <c r="Q731" s="343"/>
    </row>
    <row r="732" spans="4:17" x14ac:dyDescent="0.2">
      <c r="D732" s="355"/>
      <c r="G732" s="343"/>
      <c r="J732" s="355"/>
      <c r="K732" s="343"/>
      <c r="L732" s="355"/>
      <c r="Q732" s="343"/>
    </row>
    <row r="733" spans="4:17" x14ac:dyDescent="0.2">
      <c r="D733" s="355"/>
      <c r="G733" s="343"/>
      <c r="J733" s="355"/>
      <c r="K733" s="343"/>
      <c r="L733" s="355"/>
      <c r="Q733" s="343"/>
    </row>
    <row r="734" spans="4:17" x14ac:dyDescent="0.2">
      <c r="D734" s="355"/>
      <c r="G734" s="343"/>
      <c r="J734" s="355"/>
      <c r="K734" s="343"/>
      <c r="L734" s="355"/>
      <c r="Q734" s="343"/>
    </row>
    <row r="735" spans="4:17" x14ac:dyDescent="0.2">
      <c r="D735" s="355"/>
      <c r="G735" s="343"/>
      <c r="J735" s="355"/>
      <c r="K735" s="343"/>
      <c r="L735" s="355"/>
      <c r="Q735" s="343"/>
    </row>
    <row r="736" spans="4:17" x14ac:dyDescent="0.2">
      <c r="D736" s="355"/>
      <c r="G736" s="343"/>
      <c r="J736" s="355"/>
      <c r="K736" s="343"/>
      <c r="L736" s="355"/>
      <c r="Q736" s="343"/>
    </row>
    <row r="737" spans="4:17" x14ac:dyDescent="0.2">
      <c r="D737" s="355"/>
      <c r="G737" s="343"/>
      <c r="J737" s="355"/>
      <c r="K737" s="343"/>
      <c r="L737" s="355"/>
      <c r="Q737" s="343"/>
    </row>
    <row r="738" spans="4:17" x14ac:dyDescent="0.2">
      <c r="D738" s="355"/>
      <c r="G738" s="343"/>
      <c r="J738" s="355"/>
      <c r="K738" s="343"/>
      <c r="L738" s="355"/>
      <c r="Q738" s="343"/>
    </row>
    <row r="739" spans="4:17" x14ac:dyDescent="0.2">
      <c r="D739" s="355"/>
      <c r="G739" s="343"/>
      <c r="J739" s="355"/>
      <c r="K739" s="343"/>
      <c r="L739" s="355"/>
      <c r="Q739" s="343"/>
    </row>
    <row r="740" spans="4:17" x14ac:dyDescent="0.2">
      <c r="D740" s="355"/>
      <c r="G740" s="343"/>
      <c r="J740" s="355"/>
      <c r="K740" s="343"/>
      <c r="L740" s="355"/>
      <c r="Q740" s="343"/>
    </row>
    <row r="741" spans="4:17" x14ac:dyDescent="0.2">
      <c r="D741" s="355"/>
      <c r="G741" s="343"/>
      <c r="J741" s="355"/>
      <c r="K741" s="343"/>
      <c r="L741" s="355"/>
      <c r="Q741" s="343"/>
    </row>
    <row r="742" spans="4:17" x14ac:dyDescent="0.2">
      <c r="D742" s="355"/>
      <c r="G742" s="343"/>
      <c r="J742" s="355"/>
      <c r="K742" s="343"/>
      <c r="L742" s="355"/>
      <c r="Q742" s="343"/>
    </row>
    <row r="743" spans="4:17" x14ac:dyDescent="0.2">
      <c r="D743" s="355"/>
      <c r="G743" s="343"/>
      <c r="J743" s="355"/>
      <c r="K743" s="343"/>
      <c r="L743" s="355"/>
      <c r="Q743" s="343"/>
    </row>
    <row r="744" spans="4:17" x14ac:dyDescent="0.2">
      <c r="D744" s="355"/>
      <c r="G744" s="343"/>
      <c r="J744" s="355"/>
      <c r="K744" s="343"/>
      <c r="L744" s="355"/>
      <c r="Q744" s="343"/>
    </row>
    <row r="745" spans="4:17" x14ac:dyDescent="0.2">
      <c r="D745" s="355"/>
      <c r="G745" s="343"/>
      <c r="J745" s="355"/>
      <c r="K745" s="343"/>
      <c r="L745" s="355"/>
      <c r="Q745" s="343"/>
    </row>
    <row r="746" spans="4:17" x14ac:dyDescent="0.2">
      <c r="D746" s="355"/>
      <c r="G746" s="343"/>
      <c r="J746" s="355"/>
      <c r="K746" s="343"/>
      <c r="L746" s="355"/>
      <c r="Q746" s="343"/>
    </row>
    <row r="747" spans="4:17" x14ac:dyDescent="0.2">
      <c r="D747" s="355"/>
      <c r="G747" s="343"/>
      <c r="J747" s="355"/>
      <c r="K747" s="343"/>
      <c r="L747" s="355"/>
      <c r="Q747" s="343"/>
    </row>
    <row r="748" spans="4:17" x14ac:dyDescent="0.2">
      <c r="D748" s="355"/>
      <c r="G748" s="343"/>
      <c r="J748" s="355"/>
      <c r="K748" s="343"/>
      <c r="L748" s="355"/>
      <c r="Q748" s="343"/>
    </row>
    <row r="749" spans="4:17" x14ac:dyDescent="0.2">
      <c r="D749" s="355"/>
      <c r="G749" s="343"/>
      <c r="J749" s="355"/>
      <c r="K749" s="343"/>
      <c r="L749" s="355"/>
      <c r="Q749" s="343"/>
    </row>
    <row r="750" spans="4:17" x14ac:dyDescent="0.2">
      <c r="D750" s="355"/>
      <c r="G750" s="343"/>
      <c r="J750" s="355"/>
      <c r="K750" s="343"/>
      <c r="L750" s="355"/>
      <c r="Q750" s="343"/>
    </row>
    <row r="751" spans="4:17" x14ac:dyDescent="0.2">
      <c r="D751" s="355"/>
      <c r="G751" s="343"/>
      <c r="J751" s="355"/>
      <c r="K751" s="343"/>
      <c r="L751" s="355"/>
      <c r="Q751" s="343"/>
    </row>
    <row r="752" spans="4:17" x14ac:dyDescent="0.2">
      <c r="D752" s="355"/>
      <c r="G752" s="343"/>
      <c r="J752" s="355"/>
      <c r="K752" s="343"/>
      <c r="L752" s="355"/>
      <c r="Q752" s="343"/>
    </row>
    <row r="753" spans="4:17" x14ac:dyDescent="0.2">
      <c r="D753" s="355"/>
      <c r="G753" s="343"/>
      <c r="J753" s="355"/>
      <c r="K753" s="343"/>
      <c r="L753" s="355"/>
      <c r="Q753" s="343"/>
    </row>
    <row r="754" spans="4:17" x14ac:dyDescent="0.2">
      <c r="D754" s="355"/>
      <c r="G754" s="343"/>
      <c r="J754" s="355"/>
      <c r="K754" s="343"/>
      <c r="L754" s="355"/>
      <c r="Q754" s="343"/>
    </row>
    <row r="755" spans="4:17" x14ac:dyDescent="0.2">
      <c r="D755" s="355"/>
      <c r="G755" s="343"/>
      <c r="J755" s="355"/>
      <c r="K755" s="343"/>
      <c r="L755" s="355"/>
      <c r="Q755" s="343"/>
    </row>
    <row r="756" spans="4:17" x14ac:dyDescent="0.2">
      <c r="D756" s="355"/>
      <c r="G756" s="343"/>
      <c r="J756" s="355"/>
      <c r="K756" s="343"/>
      <c r="L756" s="355"/>
      <c r="Q756" s="343"/>
    </row>
    <row r="757" spans="4:17" x14ac:dyDescent="0.2">
      <c r="D757" s="355"/>
      <c r="G757" s="343"/>
      <c r="J757" s="355"/>
      <c r="K757" s="343"/>
      <c r="L757" s="355"/>
      <c r="Q757" s="343"/>
    </row>
    <row r="758" spans="4:17" x14ac:dyDescent="0.2">
      <c r="D758" s="355"/>
      <c r="G758" s="343"/>
      <c r="J758" s="355"/>
      <c r="K758" s="343"/>
      <c r="L758" s="355"/>
      <c r="Q758" s="343"/>
    </row>
    <row r="759" spans="4:17" x14ac:dyDescent="0.2">
      <c r="D759" s="355"/>
      <c r="G759" s="343"/>
      <c r="J759" s="355"/>
      <c r="K759" s="343"/>
      <c r="L759" s="355"/>
      <c r="Q759" s="343"/>
    </row>
    <row r="760" spans="4:17" x14ac:dyDescent="0.2">
      <c r="D760" s="355"/>
      <c r="G760" s="343"/>
      <c r="J760" s="355"/>
      <c r="K760" s="343"/>
      <c r="L760" s="355"/>
      <c r="Q760" s="343"/>
    </row>
    <row r="761" spans="4:17" x14ac:dyDescent="0.2">
      <c r="D761" s="355"/>
      <c r="G761" s="343"/>
      <c r="J761" s="355"/>
      <c r="K761" s="343"/>
      <c r="L761" s="355"/>
      <c r="Q761" s="343"/>
    </row>
    <row r="762" spans="4:17" x14ac:dyDescent="0.2">
      <c r="D762" s="355"/>
      <c r="G762" s="343"/>
      <c r="J762" s="355"/>
      <c r="K762" s="343"/>
      <c r="L762" s="355"/>
      <c r="Q762" s="343"/>
    </row>
    <row r="763" spans="4:17" x14ac:dyDescent="0.2">
      <c r="D763" s="355"/>
      <c r="G763" s="343"/>
      <c r="J763" s="355"/>
      <c r="K763" s="343"/>
      <c r="L763" s="355"/>
      <c r="Q763" s="343"/>
    </row>
    <row r="764" spans="4:17" x14ac:dyDescent="0.2">
      <c r="D764" s="355"/>
      <c r="G764" s="343"/>
      <c r="J764" s="355"/>
      <c r="K764" s="343"/>
      <c r="L764" s="355"/>
      <c r="Q764" s="343"/>
    </row>
    <row r="765" spans="4:17" x14ac:dyDescent="0.2">
      <c r="D765" s="355"/>
      <c r="G765" s="343"/>
      <c r="J765" s="355"/>
      <c r="K765" s="343"/>
      <c r="L765" s="355"/>
      <c r="Q765" s="343"/>
    </row>
    <row r="766" spans="4:17" x14ac:dyDescent="0.2">
      <c r="D766" s="355"/>
      <c r="G766" s="343"/>
      <c r="J766" s="355"/>
      <c r="K766" s="343"/>
      <c r="L766" s="355"/>
      <c r="Q766" s="343"/>
    </row>
    <row r="767" spans="4:17" x14ac:dyDescent="0.2">
      <c r="D767" s="355"/>
      <c r="G767" s="343"/>
      <c r="J767" s="355"/>
      <c r="K767" s="343"/>
      <c r="L767" s="355"/>
      <c r="Q767" s="343"/>
    </row>
    <row r="768" spans="4:17" x14ac:dyDescent="0.2">
      <c r="D768" s="355"/>
      <c r="G768" s="343"/>
      <c r="J768" s="355"/>
      <c r="K768" s="343"/>
      <c r="L768" s="355"/>
      <c r="Q768" s="343"/>
    </row>
    <row r="769" spans="4:17" x14ac:dyDescent="0.2">
      <c r="D769" s="355"/>
      <c r="G769" s="343"/>
      <c r="J769" s="355"/>
      <c r="K769" s="343"/>
      <c r="L769" s="355"/>
      <c r="Q769" s="343"/>
    </row>
    <row r="770" spans="4:17" x14ac:dyDescent="0.2">
      <c r="D770" s="355"/>
      <c r="G770" s="343"/>
      <c r="J770" s="355"/>
      <c r="K770" s="343"/>
      <c r="L770" s="355"/>
      <c r="Q770" s="343"/>
    </row>
    <row r="771" spans="4:17" x14ac:dyDescent="0.2">
      <c r="D771" s="355"/>
      <c r="G771" s="343"/>
      <c r="J771" s="355"/>
      <c r="K771" s="343"/>
      <c r="L771" s="355"/>
      <c r="Q771" s="343"/>
    </row>
    <row r="772" spans="4:17" x14ac:dyDescent="0.2">
      <c r="D772" s="355"/>
      <c r="G772" s="343"/>
      <c r="J772" s="355"/>
      <c r="K772" s="343"/>
      <c r="L772" s="355"/>
      <c r="Q772" s="343"/>
    </row>
    <row r="773" spans="4:17" x14ac:dyDescent="0.2">
      <c r="D773" s="355"/>
      <c r="G773" s="343"/>
      <c r="J773" s="355"/>
      <c r="K773" s="343"/>
      <c r="L773" s="355"/>
      <c r="Q773" s="343"/>
    </row>
    <row r="774" spans="4:17" x14ac:dyDescent="0.2">
      <c r="D774" s="355"/>
      <c r="G774" s="343"/>
      <c r="J774" s="355"/>
      <c r="K774" s="343"/>
      <c r="L774" s="355"/>
      <c r="Q774" s="343"/>
    </row>
    <row r="775" spans="4:17" x14ac:dyDescent="0.2">
      <c r="D775" s="355"/>
      <c r="G775" s="343"/>
      <c r="J775" s="355"/>
      <c r="K775" s="343"/>
      <c r="L775" s="355"/>
      <c r="Q775" s="343"/>
    </row>
    <row r="776" spans="4:17" x14ac:dyDescent="0.2">
      <c r="D776" s="355"/>
      <c r="G776" s="343"/>
      <c r="J776" s="355"/>
      <c r="K776" s="343"/>
      <c r="L776" s="355"/>
      <c r="Q776" s="343"/>
    </row>
    <row r="777" spans="4:17" x14ac:dyDescent="0.2">
      <c r="D777" s="355"/>
      <c r="G777" s="343"/>
      <c r="J777" s="355"/>
      <c r="K777" s="343"/>
      <c r="L777" s="355"/>
      <c r="Q777" s="343"/>
    </row>
    <row r="778" spans="4:17" x14ac:dyDescent="0.2">
      <c r="D778" s="355"/>
      <c r="G778" s="343"/>
      <c r="J778" s="355"/>
      <c r="K778" s="343"/>
      <c r="L778" s="355"/>
      <c r="Q778" s="343"/>
    </row>
    <row r="779" spans="4:17" x14ac:dyDescent="0.2">
      <c r="D779" s="355"/>
      <c r="G779" s="343"/>
      <c r="J779" s="355"/>
      <c r="K779" s="343"/>
      <c r="L779" s="355"/>
      <c r="Q779" s="343"/>
    </row>
    <row r="780" spans="4:17" x14ac:dyDescent="0.2">
      <c r="D780" s="355"/>
      <c r="G780" s="343"/>
      <c r="J780" s="355"/>
      <c r="K780" s="343"/>
      <c r="L780" s="355"/>
      <c r="Q780" s="343"/>
    </row>
    <row r="781" spans="4:17" x14ac:dyDescent="0.2">
      <c r="D781" s="355"/>
      <c r="G781" s="343"/>
      <c r="J781" s="355"/>
      <c r="K781" s="343"/>
      <c r="L781" s="355"/>
      <c r="Q781" s="343"/>
    </row>
    <row r="782" spans="4:17" x14ac:dyDescent="0.2">
      <c r="D782" s="355"/>
      <c r="G782" s="343"/>
      <c r="J782" s="355"/>
      <c r="K782" s="343"/>
      <c r="L782" s="355"/>
      <c r="Q782" s="343"/>
    </row>
    <row r="783" spans="4:17" x14ac:dyDescent="0.2">
      <c r="D783" s="355"/>
      <c r="G783" s="343"/>
      <c r="J783" s="355"/>
      <c r="K783" s="343"/>
      <c r="L783" s="355"/>
      <c r="Q783" s="343"/>
    </row>
    <row r="784" spans="4:17" x14ac:dyDescent="0.2">
      <c r="D784" s="355"/>
      <c r="G784" s="343"/>
      <c r="J784" s="355"/>
      <c r="K784" s="343"/>
      <c r="L784" s="355"/>
      <c r="Q784" s="343"/>
    </row>
    <row r="785" spans="4:17" x14ac:dyDescent="0.2">
      <c r="D785" s="355"/>
      <c r="G785" s="343"/>
      <c r="J785" s="355"/>
      <c r="K785" s="343"/>
      <c r="L785" s="355"/>
      <c r="Q785" s="343"/>
    </row>
    <row r="786" spans="4:17" x14ac:dyDescent="0.2">
      <c r="D786" s="355"/>
      <c r="G786" s="343"/>
      <c r="J786" s="355"/>
      <c r="K786" s="343"/>
      <c r="L786" s="355"/>
      <c r="Q786" s="343"/>
    </row>
    <row r="787" spans="4:17" x14ac:dyDescent="0.2">
      <c r="D787" s="355"/>
      <c r="G787" s="343"/>
      <c r="J787" s="355"/>
      <c r="K787" s="343"/>
      <c r="L787" s="355"/>
      <c r="Q787" s="343"/>
    </row>
    <row r="788" spans="4:17" x14ac:dyDescent="0.2">
      <c r="D788" s="355"/>
      <c r="G788" s="343"/>
      <c r="J788" s="355"/>
      <c r="K788" s="343"/>
      <c r="L788" s="355"/>
      <c r="Q788" s="343"/>
    </row>
    <row r="789" spans="4:17" x14ac:dyDescent="0.2">
      <c r="D789" s="355"/>
      <c r="G789" s="343"/>
      <c r="J789" s="355"/>
      <c r="K789" s="343"/>
      <c r="L789" s="355"/>
      <c r="Q789" s="343"/>
    </row>
    <row r="790" spans="4:17" x14ac:dyDescent="0.2">
      <c r="D790" s="355"/>
      <c r="G790" s="343"/>
      <c r="J790" s="355"/>
      <c r="K790" s="343"/>
      <c r="L790" s="355"/>
      <c r="Q790" s="343"/>
    </row>
    <row r="791" spans="4:17" x14ac:dyDescent="0.2">
      <c r="D791" s="355"/>
      <c r="G791" s="343"/>
      <c r="J791" s="355"/>
      <c r="K791" s="343"/>
      <c r="L791" s="355"/>
      <c r="Q791" s="343"/>
    </row>
    <row r="792" spans="4:17" x14ac:dyDescent="0.2">
      <c r="D792" s="355"/>
      <c r="G792" s="343"/>
      <c r="J792" s="355"/>
      <c r="K792" s="343"/>
      <c r="L792" s="355"/>
      <c r="Q792" s="343"/>
    </row>
    <row r="793" spans="4:17" x14ac:dyDescent="0.2">
      <c r="D793" s="355"/>
      <c r="G793" s="343"/>
      <c r="J793" s="355"/>
      <c r="K793" s="343"/>
      <c r="L793" s="355"/>
      <c r="Q793" s="343"/>
    </row>
    <row r="794" spans="4:17" x14ac:dyDescent="0.2">
      <c r="D794" s="355"/>
      <c r="G794" s="343"/>
      <c r="J794" s="355"/>
      <c r="K794" s="343"/>
      <c r="L794" s="355"/>
      <c r="Q794" s="343"/>
    </row>
    <row r="795" spans="4:17" x14ac:dyDescent="0.2">
      <c r="D795" s="355"/>
      <c r="G795" s="343"/>
      <c r="J795" s="355"/>
      <c r="K795" s="343"/>
      <c r="L795" s="355"/>
      <c r="Q795" s="343"/>
    </row>
    <row r="796" spans="4:17" x14ac:dyDescent="0.2">
      <c r="D796" s="355"/>
      <c r="G796" s="343"/>
      <c r="J796" s="355"/>
      <c r="K796" s="343"/>
      <c r="L796" s="355"/>
      <c r="Q796" s="343"/>
    </row>
    <row r="797" spans="4:17" x14ac:dyDescent="0.2">
      <c r="D797" s="355"/>
      <c r="G797" s="343"/>
      <c r="J797" s="355"/>
      <c r="K797" s="343"/>
      <c r="L797" s="355"/>
      <c r="Q797" s="343"/>
    </row>
    <row r="798" spans="4:17" x14ac:dyDescent="0.2">
      <c r="D798" s="355"/>
      <c r="G798" s="343"/>
      <c r="J798" s="355"/>
      <c r="K798" s="343"/>
      <c r="L798" s="355"/>
      <c r="Q798" s="343"/>
    </row>
    <row r="799" spans="4:17" x14ac:dyDescent="0.2">
      <c r="D799" s="355"/>
      <c r="G799" s="343"/>
      <c r="J799" s="355"/>
      <c r="K799" s="343"/>
      <c r="L799" s="355"/>
      <c r="Q799" s="343"/>
    </row>
    <row r="800" spans="4:17" x14ac:dyDescent="0.2">
      <c r="D800" s="355"/>
      <c r="G800" s="343"/>
      <c r="J800" s="355"/>
      <c r="K800" s="343"/>
      <c r="L800" s="355"/>
      <c r="Q800" s="343"/>
    </row>
    <row r="801" spans="4:17" x14ac:dyDescent="0.2">
      <c r="D801" s="355"/>
      <c r="G801" s="343"/>
      <c r="J801" s="355"/>
      <c r="K801" s="343"/>
      <c r="L801" s="355"/>
      <c r="Q801" s="343"/>
    </row>
    <row r="802" spans="4:17" x14ac:dyDescent="0.2">
      <c r="D802" s="355"/>
      <c r="G802" s="343"/>
      <c r="J802" s="355"/>
      <c r="K802" s="343"/>
      <c r="L802" s="355"/>
      <c r="Q802" s="343"/>
    </row>
    <row r="803" spans="4:17" x14ac:dyDescent="0.2">
      <c r="D803" s="355"/>
      <c r="G803" s="343"/>
      <c r="J803" s="355"/>
      <c r="K803" s="343"/>
      <c r="L803" s="355"/>
      <c r="Q803" s="343"/>
    </row>
    <row r="804" spans="4:17" x14ac:dyDescent="0.2">
      <c r="D804" s="355"/>
      <c r="G804" s="343"/>
      <c r="J804" s="355"/>
      <c r="K804" s="343"/>
      <c r="L804" s="355"/>
      <c r="Q804" s="343"/>
    </row>
    <row r="805" spans="4:17" x14ac:dyDescent="0.2">
      <c r="D805" s="355"/>
      <c r="G805" s="343"/>
      <c r="J805" s="355"/>
      <c r="K805" s="343"/>
      <c r="L805" s="355"/>
      <c r="Q805" s="343"/>
    </row>
    <row r="806" spans="4:17" x14ac:dyDescent="0.2">
      <c r="D806" s="355"/>
      <c r="G806" s="343"/>
      <c r="J806" s="355"/>
      <c r="K806" s="343"/>
      <c r="L806" s="355"/>
      <c r="Q806" s="343"/>
    </row>
    <row r="807" spans="4:17" x14ac:dyDescent="0.2">
      <c r="D807" s="355"/>
      <c r="G807" s="343"/>
      <c r="J807" s="355"/>
      <c r="K807" s="343"/>
      <c r="L807" s="355"/>
      <c r="Q807" s="343"/>
    </row>
    <row r="808" spans="4:17" x14ac:dyDescent="0.2">
      <c r="D808" s="355"/>
      <c r="G808" s="343"/>
      <c r="J808" s="355"/>
      <c r="K808" s="343"/>
      <c r="L808" s="355"/>
      <c r="Q808" s="343"/>
    </row>
    <row r="809" spans="4:17" x14ac:dyDescent="0.2">
      <c r="D809" s="355"/>
      <c r="G809" s="343"/>
      <c r="J809" s="355"/>
      <c r="K809" s="343"/>
      <c r="L809" s="355"/>
      <c r="Q809" s="343"/>
    </row>
    <row r="810" spans="4:17" x14ac:dyDescent="0.2">
      <c r="D810" s="355"/>
      <c r="G810" s="343"/>
      <c r="J810" s="355"/>
      <c r="K810" s="343"/>
      <c r="L810" s="355"/>
      <c r="Q810" s="343"/>
    </row>
    <row r="811" spans="4:17" x14ac:dyDescent="0.2">
      <c r="D811" s="355"/>
      <c r="G811" s="343"/>
      <c r="J811" s="355"/>
      <c r="K811" s="343"/>
      <c r="L811" s="355"/>
      <c r="Q811" s="343"/>
    </row>
    <row r="812" spans="4:17" x14ac:dyDescent="0.2">
      <c r="D812" s="355"/>
      <c r="G812" s="343"/>
      <c r="J812" s="355"/>
      <c r="K812" s="343"/>
      <c r="L812" s="355"/>
      <c r="Q812" s="343"/>
    </row>
    <row r="813" spans="4:17" x14ac:dyDescent="0.2">
      <c r="D813" s="355"/>
      <c r="G813" s="343"/>
      <c r="J813" s="355"/>
      <c r="K813" s="343"/>
      <c r="L813" s="355"/>
      <c r="Q813" s="343"/>
    </row>
    <row r="814" spans="4:17" x14ac:dyDescent="0.2">
      <c r="D814" s="355"/>
      <c r="G814" s="343"/>
      <c r="J814" s="355"/>
      <c r="K814" s="343"/>
      <c r="L814" s="355"/>
      <c r="Q814" s="343"/>
    </row>
    <row r="815" spans="4:17" x14ac:dyDescent="0.2">
      <c r="D815" s="355"/>
      <c r="G815" s="343"/>
      <c r="J815" s="355"/>
      <c r="K815" s="343"/>
      <c r="L815" s="355"/>
      <c r="Q815" s="343"/>
    </row>
    <row r="816" spans="4:17" x14ac:dyDescent="0.2">
      <c r="D816" s="355"/>
      <c r="G816" s="343"/>
      <c r="J816" s="355"/>
      <c r="K816" s="343"/>
      <c r="L816" s="355"/>
      <c r="Q816" s="343"/>
    </row>
    <row r="817" spans="4:17" x14ac:dyDescent="0.2">
      <c r="D817" s="355"/>
      <c r="G817" s="343"/>
      <c r="J817" s="355"/>
      <c r="K817" s="343"/>
      <c r="L817" s="355"/>
      <c r="Q817" s="343"/>
    </row>
    <row r="818" spans="4:17" x14ac:dyDescent="0.2">
      <c r="D818" s="355"/>
      <c r="G818" s="343"/>
      <c r="J818" s="355"/>
      <c r="K818" s="343"/>
      <c r="L818" s="355"/>
      <c r="Q818" s="343"/>
    </row>
    <row r="819" spans="4:17" x14ac:dyDescent="0.2">
      <c r="D819" s="355"/>
      <c r="G819" s="343"/>
      <c r="J819" s="355"/>
      <c r="K819" s="343"/>
      <c r="L819" s="355"/>
      <c r="Q819" s="343"/>
    </row>
    <row r="820" spans="4:17" x14ac:dyDescent="0.2">
      <c r="D820" s="355"/>
      <c r="G820" s="343"/>
      <c r="J820" s="355"/>
      <c r="K820" s="343"/>
      <c r="L820" s="355"/>
      <c r="Q820" s="343"/>
    </row>
    <row r="821" spans="4:17" x14ac:dyDescent="0.2">
      <c r="D821" s="355"/>
      <c r="G821" s="343"/>
      <c r="J821" s="355"/>
      <c r="K821" s="343"/>
      <c r="L821" s="355"/>
      <c r="Q821" s="343"/>
    </row>
    <row r="822" spans="4:17" x14ac:dyDescent="0.2">
      <c r="D822" s="355"/>
      <c r="G822" s="343"/>
      <c r="J822" s="355"/>
      <c r="K822" s="343"/>
      <c r="L822" s="355"/>
      <c r="Q822" s="343"/>
    </row>
    <row r="823" spans="4:17" x14ac:dyDescent="0.2">
      <c r="D823" s="355"/>
      <c r="G823" s="343"/>
      <c r="J823" s="355"/>
      <c r="K823" s="343"/>
      <c r="L823" s="355"/>
      <c r="Q823" s="343"/>
    </row>
    <row r="824" spans="4:17" x14ac:dyDescent="0.2">
      <c r="D824" s="355"/>
      <c r="G824" s="343"/>
      <c r="J824" s="355"/>
      <c r="K824" s="343"/>
      <c r="L824" s="355"/>
      <c r="Q824" s="343"/>
    </row>
    <row r="825" spans="4:17" x14ac:dyDescent="0.2">
      <c r="D825" s="355"/>
      <c r="G825" s="343"/>
      <c r="J825" s="355"/>
      <c r="K825" s="343"/>
      <c r="L825" s="355"/>
      <c r="Q825" s="343"/>
    </row>
    <row r="826" spans="4:17" x14ac:dyDescent="0.2">
      <c r="D826" s="355"/>
      <c r="G826" s="343"/>
      <c r="J826" s="355"/>
      <c r="K826" s="343"/>
      <c r="L826" s="355"/>
      <c r="Q826" s="343"/>
    </row>
    <row r="827" spans="4:17" x14ac:dyDescent="0.2">
      <c r="D827" s="355"/>
      <c r="G827" s="343"/>
      <c r="J827" s="355"/>
      <c r="K827" s="343"/>
      <c r="L827" s="355"/>
      <c r="Q827" s="343"/>
    </row>
    <row r="828" spans="4:17" x14ac:dyDescent="0.2">
      <c r="D828" s="355"/>
      <c r="G828" s="343"/>
      <c r="J828" s="355"/>
      <c r="K828" s="343"/>
      <c r="L828" s="355"/>
      <c r="Q828" s="343"/>
    </row>
    <row r="829" spans="4:17" x14ac:dyDescent="0.2">
      <c r="D829" s="355"/>
      <c r="G829" s="343"/>
      <c r="J829" s="355"/>
      <c r="K829" s="343"/>
      <c r="L829" s="355"/>
      <c r="Q829" s="343"/>
    </row>
    <row r="830" spans="4:17" x14ac:dyDescent="0.2">
      <c r="D830" s="355"/>
      <c r="G830" s="343"/>
      <c r="J830" s="355"/>
      <c r="K830" s="343"/>
      <c r="L830" s="355"/>
      <c r="Q830" s="343"/>
    </row>
    <row r="831" spans="4:17" x14ac:dyDescent="0.2">
      <c r="D831" s="355"/>
      <c r="G831" s="343"/>
      <c r="J831" s="355"/>
      <c r="K831" s="343"/>
      <c r="L831" s="355"/>
      <c r="Q831" s="343"/>
    </row>
    <row r="832" spans="4:17" x14ac:dyDescent="0.2">
      <c r="D832" s="355"/>
      <c r="G832" s="343"/>
      <c r="J832" s="355"/>
      <c r="K832" s="343"/>
      <c r="L832" s="355"/>
      <c r="Q832" s="343"/>
    </row>
    <row r="833" spans="4:17" x14ac:dyDescent="0.2">
      <c r="D833" s="355"/>
      <c r="G833" s="343"/>
      <c r="J833" s="355"/>
      <c r="K833" s="343"/>
      <c r="L833" s="355"/>
      <c r="Q833" s="343"/>
    </row>
    <row r="834" spans="4:17" x14ac:dyDescent="0.2">
      <c r="D834" s="355"/>
      <c r="G834" s="343"/>
      <c r="J834" s="355"/>
      <c r="K834" s="343"/>
      <c r="L834" s="355"/>
      <c r="Q834" s="343"/>
    </row>
    <row r="835" spans="4:17" x14ac:dyDescent="0.2">
      <c r="D835" s="355"/>
      <c r="G835" s="343"/>
      <c r="J835" s="355"/>
      <c r="K835" s="343"/>
      <c r="L835" s="355"/>
      <c r="Q835" s="343"/>
    </row>
    <row r="836" spans="4:17" x14ac:dyDescent="0.2">
      <c r="D836" s="355"/>
      <c r="G836" s="343"/>
      <c r="J836" s="355"/>
      <c r="K836" s="343"/>
      <c r="L836" s="355"/>
      <c r="Q836" s="343"/>
    </row>
    <row r="837" spans="4:17" x14ac:dyDescent="0.2">
      <c r="D837" s="355"/>
      <c r="G837" s="343"/>
      <c r="J837" s="355"/>
      <c r="K837" s="343"/>
      <c r="L837" s="355"/>
      <c r="Q837" s="343"/>
    </row>
    <row r="838" spans="4:17" x14ac:dyDescent="0.2">
      <c r="D838" s="355"/>
      <c r="G838" s="343"/>
      <c r="J838" s="355"/>
      <c r="K838" s="343"/>
      <c r="L838" s="355"/>
      <c r="Q838" s="343"/>
    </row>
    <row r="839" spans="4:17" x14ac:dyDescent="0.2">
      <c r="D839" s="355"/>
      <c r="G839" s="343"/>
      <c r="J839" s="355"/>
      <c r="K839" s="343"/>
      <c r="L839" s="355"/>
      <c r="Q839" s="343"/>
    </row>
    <row r="840" spans="4:17" x14ac:dyDescent="0.2">
      <c r="D840" s="355"/>
      <c r="G840" s="343"/>
      <c r="J840" s="355"/>
      <c r="K840" s="343"/>
      <c r="L840" s="355"/>
      <c r="Q840" s="343"/>
    </row>
    <row r="841" spans="4:17" x14ac:dyDescent="0.2">
      <c r="D841" s="355"/>
      <c r="G841" s="343"/>
      <c r="J841" s="355"/>
      <c r="K841" s="343"/>
      <c r="L841" s="355"/>
      <c r="Q841" s="343"/>
    </row>
    <row r="842" spans="4:17" x14ac:dyDescent="0.2">
      <c r="D842" s="355"/>
      <c r="G842" s="343"/>
      <c r="J842" s="355"/>
      <c r="K842" s="343"/>
      <c r="L842" s="355"/>
      <c r="Q842" s="343"/>
    </row>
    <row r="843" spans="4:17" x14ac:dyDescent="0.2">
      <c r="D843" s="355"/>
      <c r="G843" s="343"/>
      <c r="J843" s="355"/>
      <c r="K843" s="343"/>
      <c r="L843" s="355"/>
      <c r="Q843" s="343"/>
    </row>
    <row r="844" spans="4:17" x14ac:dyDescent="0.2">
      <c r="D844" s="355"/>
      <c r="G844" s="343"/>
      <c r="J844" s="355"/>
      <c r="K844" s="343"/>
      <c r="L844" s="355"/>
      <c r="Q844" s="343"/>
    </row>
    <row r="845" spans="4:17" x14ac:dyDescent="0.2">
      <c r="D845" s="355"/>
      <c r="G845" s="343"/>
      <c r="J845" s="355"/>
      <c r="K845" s="343"/>
      <c r="L845" s="355"/>
      <c r="Q845" s="343"/>
    </row>
    <row r="846" spans="4:17" x14ac:dyDescent="0.2">
      <c r="D846" s="355"/>
      <c r="G846" s="343"/>
      <c r="J846" s="355"/>
      <c r="K846" s="343"/>
      <c r="L846" s="355"/>
      <c r="Q846" s="343"/>
    </row>
    <row r="847" spans="4:17" x14ac:dyDescent="0.2">
      <c r="D847" s="355"/>
      <c r="G847" s="343"/>
      <c r="J847" s="355"/>
      <c r="K847" s="343"/>
      <c r="L847" s="355"/>
      <c r="Q847" s="343"/>
    </row>
    <row r="848" spans="4:17" x14ac:dyDescent="0.2">
      <c r="D848" s="355"/>
      <c r="G848" s="343"/>
      <c r="J848" s="355"/>
      <c r="K848" s="343"/>
      <c r="L848" s="355"/>
      <c r="Q848" s="343"/>
    </row>
    <row r="849" spans="4:17" x14ac:dyDescent="0.2">
      <c r="D849" s="355"/>
      <c r="G849" s="343"/>
      <c r="J849" s="355"/>
      <c r="K849" s="343"/>
      <c r="L849" s="355"/>
      <c r="Q849" s="343"/>
    </row>
    <row r="850" spans="4:17" x14ac:dyDescent="0.2">
      <c r="D850" s="355"/>
      <c r="G850" s="343"/>
      <c r="J850" s="355"/>
      <c r="K850" s="343"/>
      <c r="L850" s="355"/>
      <c r="Q850" s="343"/>
    </row>
    <row r="851" spans="4:17" x14ac:dyDescent="0.2">
      <c r="D851" s="355"/>
      <c r="G851" s="343"/>
      <c r="J851" s="355"/>
      <c r="K851" s="343"/>
      <c r="L851" s="355"/>
      <c r="Q851" s="343"/>
    </row>
    <row r="852" spans="4:17" x14ac:dyDescent="0.2">
      <c r="D852" s="355"/>
      <c r="G852" s="343"/>
      <c r="J852" s="355"/>
      <c r="K852" s="343"/>
      <c r="L852" s="355"/>
      <c r="Q852" s="343"/>
    </row>
    <row r="853" spans="4:17" x14ac:dyDescent="0.2">
      <c r="D853" s="355"/>
      <c r="G853" s="343"/>
      <c r="J853" s="355"/>
      <c r="K853" s="343"/>
      <c r="L853" s="355"/>
      <c r="Q853" s="343"/>
    </row>
    <row r="854" spans="4:17" x14ac:dyDescent="0.2">
      <c r="D854" s="355"/>
      <c r="G854" s="343"/>
      <c r="J854" s="355"/>
      <c r="K854" s="343"/>
      <c r="L854" s="355"/>
      <c r="Q854" s="343"/>
    </row>
    <row r="855" spans="4:17" x14ac:dyDescent="0.2">
      <c r="D855" s="355"/>
      <c r="G855" s="343"/>
      <c r="J855" s="355"/>
      <c r="K855" s="343"/>
      <c r="L855" s="355"/>
      <c r="Q855" s="343"/>
    </row>
    <row r="856" spans="4:17" x14ac:dyDescent="0.2">
      <c r="D856" s="355"/>
      <c r="G856" s="343"/>
      <c r="J856" s="355"/>
      <c r="K856" s="343"/>
      <c r="L856" s="355"/>
      <c r="Q856" s="343"/>
    </row>
    <row r="857" spans="4:17" x14ac:dyDescent="0.2">
      <c r="D857" s="355"/>
      <c r="G857" s="343"/>
      <c r="J857" s="355"/>
      <c r="K857" s="343"/>
      <c r="L857" s="355"/>
      <c r="Q857" s="343"/>
    </row>
    <row r="858" spans="4:17" x14ac:dyDescent="0.2">
      <c r="D858" s="355"/>
      <c r="G858" s="343"/>
      <c r="J858" s="355"/>
      <c r="K858" s="343"/>
      <c r="L858" s="355"/>
      <c r="Q858" s="343"/>
    </row>
    <row r="859" spans="4:17" x14ac:dyDescent="0.2">
      <c r="D859" s="355"/>
      <c r="G859" s="343"/>
      <c r="J859" s="355"/>
      <c r="K859" s="343"/>
      <c r="L859" s="355"/>
      <c r="Q859" s="343"/>
    </row>
    <row r="860" spans="4:17" x14ac:dyDescent="0.2">
      <c r="D860" s="355"/>
      <c r="G860" s="343"/>
      <c r="J860" s="355"/>
      <c r="K860" s="343"/>
      <c r="L860" s="355"/>
      <c r="Q860" s="343"/>
    </row>
    <row r="861" spans="4:17" x14ac:dyDescent="0.2">
      <c r="D861" s="355"/>
      <c r="G861" s="343"/>
      <c r="J861" s="355"/>
      <c r="K861" s="343"/>
      <c r="L861" s="355"/>
      <c r="Q861" s="343"/>
    </row>
    <row r="862" spans="4:17" x14ac:dyDescent="0.2">
      <c r="D862" s="355"/>
      <c r="G862" s="343"/>
      <c r="J862" s="355"/>
      <c r="K862" s="343"/>
      <c r="L862" s="355"/>
      <c r="Q862" s="343"/>
    </row>
    <row r="863" spans="4:17" x14ac:dyDescent="0.2">
      <c r="D863" s="355"/>
      <c r="G863" s="343"/>
      <c r="J863" s="355"/>
      <c r="K863" s="343"/>
      <c r="L863" s="355"/>
      <c r="Q863" s="343"/>
    </row>
    <row r="864" spans="4:17" x14ac:dyDescent="0.2">
      <c r="D864" s="355"/>
      <c r="G864" s="343"/>
      <c r="J864" s="355"/>
      <c r="K864" s="343"/>
      <c r="L864" s="355"/>
      <c r="Q864" s="343"/>
    </row>
    <row r="865" spans="4:17" x14ac:dyDescent="0.2">
      <c r="D865" s="355"/>
      <c r="G865" s="343"/>
      <c r="J865" s="355"/>
      <c r="K865" s="343"/>
      <c r="L865" s="355"/>
      <c r="Q865" s="343"/>
    </row>
    <row r="866" spans="4:17" x14ac:dyDescent="0.2">
      <c r="D866" s="355"/>
      <c r="G866" s="343"/>
      <c r="J866" s="355"/>
      <c r="K866" s="343"/>
      <c r="L866" s="355"/>
      <c r="Q866" s="343"/>
    </row>
    <row r="867" spans="4:17" x14ac:dyDescent="0.2">
      <c r="D867" s="355"/>
      <c r="G867" s="343"/>
      <c r="J867" s="355"/>
      <c r="K867" s="343"/>
      <c r="L867" s="355"/>
      <c r="Q867" s="343"/>
    </row>
    <row r="868" spans="4:17" x14ac:dyDescent="0.2">
      <c r="D868" s="355"/>
      <c r="G868" s="343"/>
      <c r="J868" s="355"/>
      <c r="K868" s="343"/>
      <c r="L868" s="355"/>
      <c r="Q868" s="343"/>
    </row>
    <row r="869" spans="4:17" x14ac:dyDescent="0.2">
      <c r="D869" s="355"/>
      <c r="G869" s="343"/>
      <c r="J869" s="355"/>
      <c r="K869" s="343"/>
      <c r="L869" s="355"/>
      <c r="Q869" s="343"/>
    </row>
    <row r="870" spans="4:17" x14ac:dyDescent="0.2">
      <c r="D870" s="355"/>
      <c r="G870" s="343"/>
      <c r="J870" s="355"/>
      <c r="K870" s="343"/>
      <c r="L870" s="355"/>
      <c r="Q870" s="343"/>
    </row>
    <row r="871" spans="4:17" x14ac:dyDescent="0.2">
      <c r="D871" s="355"/>
      <c r="G871" s="343"/>
      <c r="J871" s="355"/>
      <c r="K871" s="343"/>
      <c r="L871" s="355"/>
      <c r="Q871" s="343"/>
    </row>
    <row r="872" spans="4:17" x14ac:dyDescent="0.2">
      <c r="D872" s="355"/>
      <c r="G872" s="343"/>
      <c r="J872" s="355"/>
      <c r="K872" s="343"/>
      <c r="L872" s="355"/>
      <c r="Q872" s="343"/>
    </row>
    <row r="873" spans="4:17" x14ac:dyDescent="0.2">
      <c r="D873" s="355"/>
      <c r="G873" s="343"/>
      <c r="J873" s="355"/>
      <c r="K873" s="343"/>
      <c r="L873" s="355"/>
      <c r="Q873" s="343"/>
    </row>
    <row r="874" spans="4:17" x14ac:dyDescent="0.2">
      <c r="D874" s="355"/>
      <c r="G874" s="343"/>
      <c r="J874" s="355"/>
      <c r="K874" s="343"/>
      <c r="L874" s="355"/>
      <c r="Q874" s="343"/>
    </row>
    <row r="875" spans="4:17" x14ac:dyDescent="0.2">
      <c r="D875" s="355"/>
      <c r="G875" s="343"/>
      <c r="J875" s="355"/>
      <c r="K875" s="343"/>
      <c r="L875" s="355"/>
      <c r="Q875" s="343"/>
    </row>
    <row r="876" spans="4:17" x14ac:dyDescent="0.2">
      <c r="D876" s="355"/>
      <c r="G876" s="343"/>
      <c r="J876" s="355"/>
      <c r="K876" s="343"/>
      <c r="L876" s="355"/>
      <c r="Q876" s="343"/>
    </row>
    <row r="877" spans="4:17" x14ac:dyDescent="0.2">
      <c r="D877" s="355"/>
      <c r="G877" s="343"/>
      <c r="J877" s="355"/>
      <c r="K877" s="343"/>
      <c r="L877" s="355"/>
      <c r="Q877" s="343"/>
    </row>
    <row r="878" spans="4:17" x14ac:dyDescent="0.2">
      <c r="D878" s="355"/>
      <c r="G878" s="343"/>
      <c r="J878" s="355"/>
      <c r="K878" s="343"/>
      <c r="L878" s="355"/>
      <c r="Q878" s="343"/>
    </row>
    <row r="879" spans="4:17" x14ac:dyDescent="0.2">
      <c r="D879" s="355"/>
      <c r="G879" s="343"/>
      <c r="J879" s="355"/>
      <c r="K879" s="343"/>
      <c r="L879" s="355"/>
      <c r="Q879" s="343"/>
    </row>
    <row r="880" spans="4:17" x14ac:dyDescent="0.2">
      <c r="D880" s="355"/>
      <c r="G880" s="343"/>
      <c r="J880" s="355"/>
      <c r="K880" s="343"/>
      <c r="L880" s="355"/>
      <c r="Q880" s="343"/>
    </row>
    <row r="881" spans="4:17" x14ac:dyDescent="0.2">
      <c r="D881" s="355"/>
      <c r="G881" s="343"/>
      <c r="J881" s="355"/>
      <c r="K881" s="343"/>
      <c r="L881" s="355"/>
      <c r="Q881" s="343"/>
    </row>
    <row r="882" spans="4:17" x14ac:dyDescent="0.2">
      <c r="D882" s="355"/>
      <c r="G882" s="343"/>
      <c r="J882" s="355"/>
      <c r="K882" s="343"/>
      <c r="L882" s="355"/>
      <c r="Q882" s="343"/>
    </row>
    <row r="883" spans="4:17" x14ac:dyDescent="0.2">
      <c r="D883" s="355"/>
      <c r="G883" s="343"/>
      <c r="J883" s="355"/>
      <c r="K883" s="343"/>
      <c r="L883" s="355"/>
      <c r="Q883" s="343"/>
    </row>
    <row r="884" spans="4:17" x14ac:dyDescent="0.2">
      <c r="D884" s="355"/>
      <c r="G884" s="343"/>
      <c r="J884" s="355"/>
      <c r="K884" s="343"/>
      <c r="L884" s="355"/>
      <c r="Q884" s="343"/>
    </row>
    <row r="885" spans="4:17" x14ac:dyDescent="0.2">
      <c r="D885" s="355"/>
      <c r="G885" s="343"/>
      <c r="J885" s="355"/>
      <c r="K885" s="343"/>
      <c r="L885" s="355"/>
      <c r="Q885" s="343"/>
    </row>
    <row r="886" spans="4:17" x14ac:dyDescent="0.2">
      <c r="D886" s="355"/>
      <c r="G886" s="343"/>
      <c r="J886" s="355"/>
      <c r="K886" s="343"/>
      <c r="L886" s="355"/>
      <c r="Q886" s="343"/>
    </row>
    <row r="887" spans="4:17" x14ac:dyDescent="0.2">
      <c r="D887" s="355"/>
      <c r="G887" s="343"/>
      <c r="J887" s="355"/>
      <c r="K887" s="343"/>
      <c r="L887" s="355"/>
      <c r="Q887" s="343"/>
    </row>
    <row r="888" spans="4:17" x14ac:dyDescent="0.2">
      <c r="D888" s="355"/>
      <c r="G888" s="343"/>
      <c r="J888" s="355"/>
      <c r="K888" s="343"/>
      <c r="L888" s="355"/>
      <c r="Q888" s="343"/>
    </row>
    <row r="889" spans="4:17" x14ac:dyDescent="0.2">
      <c r="D889" s="355"/>
      <c r="G889" s="343"/>
      <c r="J889" s="355"/>
      <c r="K889" s="343"/>
      <c r="L889" s="355"/>
      <c r="Q889" s="343"/>
    </row>
    <row r="890" spans="4:17" x14ac:dyDescent="0.2">
      <c r="D890" s="355"/>
      <c r="G890" s="343"/>
      <c r="J890" s="355"/>
      <c r="K890" s="343"/>
      <c r="L890" s="355"/>
      <c r="Q890" s="343"/>
    </row>
    <row r="891" spans="4:17" x14ac:dyDescent="0.2">
      <c r="D891" s="355"/>
      <c r="G891" s="343"/>
      <c r="J891" s="355"/>
      <c r="K891" s="343"/>
      <c r="L891" s="355"/>
      <c r="Q891" s="343"/>
    </row>
    <row r="892" spans="4:17" x14ac:dyDescent="0.2">
      <c r="D892" s="355"/>
      <c r="G892" s="343"/>
      <c r="J892" s="355"/>
      <c r="K892" s="343"/>
      <c r="L892" s="355"/>
      <c r="Q892" s="343"/>
    </row>
    <row r="893" spans="4:17" x14ac:dyDescent="0.2">
      <c r="D893" s="355"/>
      <c r="G893" s="343"/>
      <c r="J893" s="355"/>
      <c r="K893" s="343"/>
      <c r="L893" s="355"/>
      <c r="Q893" s="343"/>
    </row>
    <row r="894" spans="4:17" x14ac:dyDescent="0.2">
      <c r="D894" s="355"/>
      <c r="G894" s="343"/>
      <c r="J894" s="355"/>
      <c r="K894" s="343"/>
      <c r="L894" s="355"/>
      <c r="Q894" s="343"/>
    </row>
    <row r="895" spans="4:17" x14ac:dyDescent="0.2">
      <c r="D895" s="355"/>
      <c r="G895" s="343"/>
      <c r="J895" s="355"/>
      <c r="K895" s="343"/>
      <c r="L895" s="355"/>
      <c r="Q895" s="343"/>
    </row>
    <row r="896" spans="4:17" x14ac:dyDescent="0.2">
      <c r="D896" s="355"/>
      <c r="G896" s="343"/>
      <c r="J896" s="355"/>
      <c r="K896" s="343"/>
      <c r="L896" s="355"/>
      <c r="Q896" s="343"/>
    </row>
    <row r="897" spans="4:17" x14ac:dyDescent="0.2">
      <c r="D897" s="355"/>
      <c r="G897" s="343"/>
      <c r="J897" s="355"/>
      <c r="K897" s="343"/>
      <c r="L897" s="355"/>
      <c r="Q897" s="343"/>
    </row>
    <row r="898" spans="4:17" x14ac:dyDescent="0.2">
      <c r="D898" s="355"/>
      <c r="G898" s="343"/>
      <c r="J898" s="355"/>
      <c r="K898" s="343"/>
      <c r="L898" s="355"/>
      <c r="Q898" s="343"/>
    </row>
    <row r="899" spans="4:17" x14ac:dyDescent="0.2">
      <c r="D899" s="355"/>
      <c r="G899" s="343"/>
      <c r="J899" s="355"/>
      <c r="K899" s="343"/>
      <c r="L899" s="355"/>
      <c r="Q899" s="343"/>
    </row>
    <row r="900" spans="4:17" x14ac:dyDescent="0.2">
      <c r="D900" s="355"/>
      <c r="G900" s="343"/>
      <c r="J900" s="355"/>
      <c r="K900" s="343"/>
      <c r="L900" s="355"/>
      <c r="Q900" s="343"/>
    </row>
    <row r="901" spans="4:17" x14ac:dyDescent="0.2">
      <c r="D901" s="355"/>
      <c r="G901" s="343"/>
      <c r="J901" s="355"/>
      <c r="K901" s="343"/>
      <c r="L901" s="355"/>
      <c r="Q901" s="343"/>
    </row>
    <row r="902" spans="4:17" x14ac:dyDescent="0.2">
      <c r="D902" s="355"/>
      <c r="G902" s="343"/>
      <c r="J902" s="355"/>
      <c r="K902" s="343"/>
      <c r="L902" s="355"/>
      <c r="Q902" s="343"/>
    </row>
    <row r="903" spans="4:17" x14ac:dyDescent="0.2">
      <c r="D903" s="355"/>
      <c r="G903" s="343"/>
      <c r="J903" s="355"/>
      <c r="K903" s="343"/>
      <c r="L903" s="355"/>
      <c r="Q903" s="343"/>
    </row>
    <row r="904" spans="4:17" x14ac:dyDescent="0.2">
      <c r="D904" s="355"/>
      <c r="G904" s="343"/>
      <c r="J904" s="355"/>
      <c r="K904" s="343"/>
      <c r="L904" s="355"/>
      <c r="Q904" s="343"/>
    </row>
    <row r="905" spans="4:17" x14ac:dyDescent="0.2">
      <c r="D905" s="355"/>
      <c r="G905" s="343"/>
      <c r="J905" s="355"/>
      <c r="K905" s="343"/>
      <c r="L905" s="355"/>
      <c r="Q905" s="343"/>
    </row>
    <row r="906" spans="4:17" x14ac:dyDescent="0.2">
      <c r="D906" s="355"/>
      <c r="G906" s="343"/>
      <c r="J906" s="355"/>
      <c r="K906" s="343"/>
      <c r="L906" s="355"/>
      <c r="Q906" s="343"/>
    </row>
    <row r="907" spans="4:17" x14ac:dyDescent="0.2">
      <c r="D907" s="355"/>
      <c r="G907" s="343"/>
      <c r="J907" s="355"/>
      <c r="K907" s="343"/>
      <c r="L907" s="355"/>
      <c r="Q907" s="343"/>
    </row>
    <row r="908" spans="4:17" x14ac:dyDescent="0.2">
      <c r="D908" s="355"/>
      <c r="G908" s="343"/>
      <c r="J908" s="355"/>
      <c r="K908" s="343"/>
      <c r="L908" s="355"/>
      <c r="Q908" s="343"/>
    </row>
    <row r="909" spans="4:17" x14ac:dyDescent="0.2">
      <c r="D909" s="355"/>
      <c r="G909" s="343"/>
      <c r="J909" s="355"/>
      <c r="K909" s="343"/>
      <c r="L909" s="355"/>
      <c r="Q909" s="343"/>
    </row>
    <row r="910" spans="4:17" x14ac:dyDescent="0.2">
      <c r="D910" s="355"/>
      <c r="G910" s="343"/>
      <c r="J910" s="355"/>
      <c r="K910" s="343"/>
      <c r="L910" s="355"/>
      <c r="Q910" s="343"/>
    </row>
    <row r="911" spans="4:17" x14ac:dyDescent="0.2">
      <c r="D911" s="355"/>
      <c r="G911" s="343"/>
      <c r="J911" s="355"/>
      <c r="K911" s="343"/>
      <c r="L911" s="355"/>
      <c r="Q911" s="343"/>
    </row>
    <row r="912" spans="4:17" x14ac:dyDescent="0.2">
      <c r="D912" s="355"/>
      <c r="G912" s="343"/>
      <c r="J912" s="355"/>
      <c r="K912" s="343"/>
      <c r="L912" s="355"/>
      <c r="Q912" s="343"/>
    </row>
    <row r="913" spans="4:17" x14ac:dyDescent="0.2">
      <c r="D913" s="355"/>
      <c r="G913" s="343"/>
      <c r="J913" s="355"/>
      <c r="K913" s="343"/>
      <c r="L913" s="355"/>
      <c r="Q913" s="343"/>
    </row>
    <row r="914" spans="4:17" x14ac:dyDescent="0.2">
      <c r="D914" s="355"/>
      <c r="G914" s="343"/>
      <c r="J914" s="355"/>
      <c r="K914" s="343"/>
      <c r="L914" s="355"/>
      <c r="Q914" s="343"/>
    </row>
    <row r="915" spans="4:17" x14ac:dyDescent="0.2">
      <c r="D915" s="355"/>
      <c r="G915" s="343"/>
      <c r="J915" s="355"/>
      <c r="K915" s="343"/>
      <c r="L915" s="355"/>
      <c r="Q915" s="343"/>
    </row>
    <row r="916" spans="4:17" x14ac:dyDescent="0.2">
      <c r="D916" s="355"/>
      <c r="G916" s="343"/>
      <c r="J916" s="355"/>
      <c r="K916" s="343"/>
      <c r="L916" s="355"/>
      <c r="Q916" s="343"/>
    </row>
    <row r="917" spans="4:17" x14ac:dyDescent="0.2">
      <c r="D917" s="355"/>
      <c r="G917" s="343"/>
      <c r="J917" s="355"/>
      <c r="K917" s="343"/>
      <c r="L917" s="355"/>
      <c r="Q917" s="343"/>
    </row>
    <row r="918" spans="4:17" x14ac:dyDescent="0.2">
      <c r="D918" s="355"/>
      <c r="G918" s="343"/>
      <c r="J918" s="355"/>
      <c r="K918" s="343"/>
      <c r="L918" s="355"/>
      <c r="Q918" s="343"/>
    </row>
    <row r="919" spans="4:17" x14ac:dyDescent="0.2">
      <c r="D919" s="355"/>
      <c r="G919" s="343"/>
      <c r="J919" s="355"/>
      <c r="K919" s="343"/>
      <c r="L919" s="355"/>
      <c r="Q919" s="343"/>
    </row>
    <row r="920" spans="4:17" x14ac:dyDescent="0.2">
      <c r="D920" s="355"/>
      <c r="G920" s="343"/>
      <c r="J920" s="355"/>
      <c r="K920" s="343"/>
      <c r="L920" s="355"/>
      <c r="Q920" s="343"/>
    </row>
    <row r="921" spans="4:17" x14ac:dyDescent="0.2">
      <c r="D921" s="355"/>
      <c r="G921" s="343"/>
      <c r="J921" s="355"/>
      <c r="K921" s="343"/>
      <c r="L921" s="355"/>
      <c r="Q921" s="343"/>
    </row>
    <row r="922" spans="4:17" x14ac:dyDescent="0.2">
      <c r="D922" s="355"/>
      <c r="G922" s="343"/>
      <c r="J922" s="355"/>
      <c r="K922" s="343"/>
      <c r="L922" s="355"/>
      <c r="Q922" s="343"/>
    </row>
    <row r="923" spans="4:17" x14ac:dyDescent="0.2">
      <c r="D923" s="355"/>
      <c r="G923" s="343"/>
      <c r="J923" s="355"/>
      <c r="K923" s="343"/>
      <c r="L923" s="355"/>
      <c r="Q923" s="343"/>
    </row>
    <row r="924" spans="4:17" x14ac:dyDescent="0.2">
      <c r="D924" s="355"/>
      <c r="G924" s="343"/>
      <c r="J924" s="355"/>
      <c r="K924" s="343"/>
      <c r="L924" s="355"/>
      <c r="Q924" s="343"/>
    </row>
    <row r="925" spans="4:17" x14ac:dyDescent="0.2">
      <c r="D925" s="355"/>
      <c r="G925" s="343"/>
      <c r="J925" s="355"/>
      <c r="K925" s="343"/>
      <c r="L925" s="355"/>
      <c r="Q925" s="343"/>
    </row>
    <row r="926" spans="4:17" x14ac:dyDescent="0.2">
      <c r="D926" s="355"/>
      <c r="G926" s="343"/>
      <c r="J926" s="355"/>
      <c r="K926" s="343"/>
      <c r="L926" s="355"/>
      <c r="Q926" s="343"/>
    </row>
    <row r="927" spans="4:17" x14ac:dyDescent="0.2">
      <c r="D927" s="355"/>
      <c r="G927" s="343"/>
      <c r="J927" s="355"/>
      <c r="K927" s="343"/>
      <c r="L927" s="355"/>
      <c r="Q927" s="343"/>
    </row>
    <row r="928" spans="4:17" x14ac:dyDescent="0.2">
      <c r="D928" s="355"/>
      <c r="G928" s="343"/>
      <c r="J928" s="355"/>
      <c r="K928" s="343"/>
      <c r="L928" s="355"/>
      <c r="Q928" s="343"/>
    </row>
    <row r="929" spans="4:17" x14ac:dyDescent="0.2">
      <c r="D929" s="355"/>
      <c r="G929" s="343"/>
      <c r="J929" s="355"/>
      <c r="K929" s="343"/>
      <c r="L929" s="355"/>
      <c r="Q929" s="343"/>
    </row>
    <row r="930" spans="4:17" x14ac:dyDescent="0.2">
      <c r="D930" s="355"/>
      <c r="G930" s="343"/>
      <c r="J930" s="355"/>
      <c r="K930" s="343"/>
      <c r="L930" s="355"/>
      <c r="Q930" s="343"/>
    </row>
    <row r="931" spans="4:17" x14ac:dyDescent="0.2">
      <c r="D931" s="355"/>
      <c r="G931" s="343"/>
      <c r="J931" s="355"/>
      <c r="K931" s="343"/>
      <c r="L931" s="355"/>
      <c r="Q931" s="343"/>
    </row>
    <row r="932" spans="4:17" x14ac:dyDescent="0.2">
      <c r="D932" s="355"/>
      <c r="G932" s="343"/>
      <c r="J932" s="355"/>
      <c r="K932" s="343"/>
      <c r="L932" s="355"/>
      <c r="Q932" s="343"/>
    </row>
    <row r="933" spans="4:17" x14ac:dyDescent="0.2">
      <c r="D933" s="355"/>
      <c r="G933" s="343"/>
      <c r="J933" s="355"/>
      <c r="K933" s="343"/>
      <c r="L933" s="355"/>
      <c r="Q933" s="343"/>
    </row>
    <row r="934" spans="4:17" x14ac:dyDescent="0.2">
      <c r="D934" s="355"/>
      <c r="G934" s="343"/>
      <c r="J934" s="355"/>
      <c r="K934" s="343"/>
      <c r="L934" s="355"/>
      <c r="Q934" s="343"/>
    </row>
    <row r="935" spans="4:17" x14ac:dyDescent="0.2">
      <c r="D935" s="355"/>
      <c r="G935" s="343"/>
      <c r="J935" s="355"/>
      <c r="K935" s="343"/>
      <c r="L935" s="355"/>
      <c r="Q935" s="343"/>
    </row>
    <row r="936" spans="4:17" x14ac:dyDescent="0.2">
      <c r="D936" s="355"/>
      <c r="G936" s="343"/>
      <c r="J936" s="355"/>
      <c r="K936" s="343"/>
      <c r="L936" s="355"/>
      <c r="Q936" s="343"/>
    </row>
    <row r="937" spans="4:17" x14ac:dyDescent="0.2">
      <c r="D937" s="355"/>
      <c r="G937" s="343"/>
      <c r="J937" s="355"/>
      <c r="K937" s="343"/>
      <c r="L937" s="355"/>
      <c r="Q937" s="343"/>
    </row>
    <row r="938" spans="4:17" x14ac:dyDescent="0.2">
      <c r="D938" s="355"/>
      <c r="G938" s="343"/>
      <c r="J938" s="355"/>
      <c r="K938" s="343"/>
      <c r="L938" s="355"/>
      <c r="Q938" s="343"/>
    </row>
    <row r="939" spans="4:17" x14ac:dyDescent="0.2">
      <c r="D939" s="355"/>
      <c r="G939" s="343"/>
      <c r="J939" s="355"/>
      <c r="K939" s="343"/>
      <c r="L939" s="355"/>
      <c r="Q939" s="343"/>
    </row>
    <row r="940" spans="4:17" x14ac:dyDescent="0.2">
      <c r="D940" s="355"/>
      <c r="G940" s="343"/>
      <c r="J940" s="355"/>
      <c r="K940" s="343"/>
      <c r="L940" s="355"/>
      <c r="Q940" s="343"/>
    </row>
    <row r="941" spans="4:17" x14ac:dyDescent="0.2">
      <c r="D941" s="355"/>
      <c r="G941" s="343"/>
      <c r="J941" s="355"/>
      <c r="K941" s="343"/>
      <c r="L941" s="355"/>
      <c r="Q941" s="343"/>
    </row>
    <row r="942" spans="4:17" x14ac:dyDescent="0.2">
      <c r="D942" s="355"/>
      <c r="G942" s="343"/>
      <c r="J942" s="355"/>
      <c r="K942" s="343"/>
      <c r="L942" s="355"/>
      <c r="Q942" s="343"/>
    </row>
    <row r="943" spans="4:17" x14ac:dyDescent="0.2">
      <c r="D943" s="355"/>
      <c r="G943" s="343"/>
      <c r="J943" s="355"/>
      <c r="K943" s="343"/>
      <c r="L943" s="355"/>
      <c r="Q943" s="343"/>
    </row>
    <row r="944" spans="4:17" x14ac:dyDescent="0.2">
      <c r="D944" s="355"/>
      <c r="G944" s="343"/>
      <c r="J944" s="355"/>
      <c r="K944" s="343"/>
      <c r="L944" s="355"/>
      <c r="Q944" s="343"/>
    </row>
    <row r="945" spans="4:17" x14ac:dyDescent="0.2">
      <c r="D945" s="355"/>
      <c r="G945" s="343"/>
      <c r="J945" s="355"/>
      <c r="K945" s="343"/>
      <c r="L945" s="355"/>
      <c r="Q945" s="343"/>
    </row>
    <row r="946" spans="4:17" x14ac:dyDescent="0.2">
      <c r="D946" s="355"/>
      <c r="G946" s="343"/>
      <c r="J946" s="355"/>
      <c r="K946" s="343"/>
      <c r="L946" s="355"/>
      <c r="Q946" s="343"/>
    </row>
    <row r="947" spans="4:17" x14ac:dyDescent="0.2">
      <c r="D947" s="355"/>
      <c r="G947" s="343"/>
      <c r="J947" s="355"/>
      <c r="K947" s="343"/>
      <c r="L947" s="355"/>
      <c r="Q947" s="343"/>
    </row>
    <row r="948" spans="4:17" x14ac:dyDescent="0.2">
      <c r="D948" s="355"/>
      <c r="G948" s="343"/>
      <c r="J948" s="355"/>
      <c r="K948" s="343"/>
      <c r="L948" s="355"/>
      <c r="Q948" s="343"/>
    </row>
    <row r="949" spans="4:17" x14ac:dyDescent="0.2">
      <c r="D949" s="355"/>
      <c r="G949" s="343"/>
      <c r="J949" s="355"/>
      <c r="K949" s="343"/>
      <c r="L949" s="355"/>
      <c r="Q949" s="343"/>
    </row>
    <row r="950" spans="4:17" x14ac:dyDescent="0.2">
      <c r="D950" s="355"/>
      <c r="G950" s="343"/>
      <c r="J950" s="355"/>
      <c r="K950" s="343"/>
      <c r="L950" s="355"/>
      <c r="Q950" s="343"/>
    </row>
    <row r="951" spans="4:17" x14ac:dyDescent="0.2">
      <c r="D951" s="355"/>
      <c r="G951" s="343"/>
      <c r="J951" s="355"/>
      <c r="K951" s="343"/>
      <c r="L951" s="355"/>
      <c r="Q951" s="343"/>
    </row>
    <row r="952" spans="4:17" x14ac:dyDescent="0.2">
      <c r="D952" s="355"/>
      <c r="G952" s="343"/>
      <c r="J952" s="355"/>
      <c r="K952" s="343"/>
      <c r="L952" s="355"/>
      <c r="Q952" s="343"/>
    </row>
    <row r="953" spans="4:17" x14ac:dyDescent="0.2">
      <c r="D953" s="355"/>
      <c r="G953" s="343"/>
      <c r="J953" s="355"/>
      <c r="K953" s="343"/>
      <c r="L953" s="355"/>
      <c r="Q953" s="343"/>
    </row>
    <row r="954" spans="4:17" x14ac:dyDescent="0.2">
      <c r="D954" s="355"/>
      <c r="G954" s="343"/>
      <c r="J954" s="355"/>
      <c r="K954" s="343"/>
      <c r="L954" s="355"/>
      <c r="Q954" s="343"/>
    </row>
    <row r="955" spans="4:17" x14ac:dyDescent="0.2">
      <c r="D955" s="355"/>
      <c r="G955" s="343"/>
      <c r="J955" s="355"/>
      <c r="K955" s="343"/>
      <c r="L955" s="355"/>
      <c r="Q955" s="343"/>
    </row>
    <row r="956" spans="4:17" x14ac:dyDescent="0.2">
      <c r="D956" s="355"/>
      <c r="G956" s="343"/>
      <c r="J956" s="355"/>
      <c r="K956" s="343"/>
      <c r="L956" s="355"/>
      <c r="Q956" s="343"/>
    </row>
    <row r="957" spans="4:17" x14ac:dyDescent="0.2">
      <c r="D957" s="355"/>
      <c r="G957" s="343"/>
      <c r="J957" s="355"/>
      <c r="K957" s="343"/>
      <c r="L957" s="355"/>
      <c r="Q957" s="343"/>
    </row>
    <row r="958" spans="4:17" x14ac:dyDescent="0.2">
      <c r="D958" s="355"/>
      <c r="G958" s="343"/>
      <c r="J958" s="355"/>
      <c r="K958" s="343"/>
      <c r="L958" s="355"/>
      <c r="Q958" s="343"/>
    </row>
    <row r="959" spans="4:17" x14ac:dyDescent="0.2">
      <c r="D959" s="355"/>
      <c r="G959" s="343"/>
      <c r="J959" s="355"/>
      <c r="K959" s="343"/>
      <c r="L959" s="355"/>
      <c r="Q959" s="343"/>
    </row>
    <row r="960" spans="4:17" x14ac:dyDescent="0.2">
      <c r="D960" s="355"/>
      <c r="G960" s="343"/>
      <c r="J960" s="355"/>
      <c r="K960" s="343"/>
      <c r="L960" s="355"/>
      <c r="Q960" s="343"/>
    </row>
    <row r="961" spans="4:17" x14ac:dyDescent="0.2">
      <c r="D961" s="355"/>
      <c r="G961" s="343"/>
      <c r="J961" s="355"/>
      <c r="K961" s="343"/>
      <c r="L961" s="355"/>
      <c r="Q961" s="343"/>
    </row>
    <row r="962" spans="4:17" x14ac:dyDescent="0.2">
      <c r="D962" s="355"/>
      <c r="G962" s="343"/>
      <c r="J962" s="355"/>
      <c r="K962" s="343"/>
      <c r="L962" s="355"/>
      <c r="Q962" s="343"/>
    </row>
    <row r="963" spans="4:17" x14ac:dyDescent="0.2">
      <c r="D963" s="355"/>
      <c r="G963" s="343"/>
      <c r="J963" s="355"/>
      <c r="K963" s="343"/>
      <c r="L963" s="355"/>
      <c r="Q963" s="343"/>
    </row>
    <row r="964" spans="4:17" x14ac:dyDescent="0.2">
      <c r="D964" s="355"/>
      <c r="G964" s="343"/>
      <c r="J964" s="355"/>
      <c r="K964" s="343"/>
      <c r="L964" s="355"/>
      <c r="Q964" s="343"/>
    </row>
    <row r="965" spans="4:17" x14ac:dyDescent="0.2">
      <c r="D965" s="355"/>
      <c r="G965" s="343"/>
      <c r="J965" s="355"/>
      <c r="K965" s="343"/>
      <c r="L965" s="355"/>
      <c r="Q965" s="343"/>
    </row>
    <row r="966" spans="4:17" x14ac:dyDescent="0.2">
      <c r="D966" s="355"/>
      <c r="G966" s="343"/>
      <c r="J966" s="355"/>
      <c r="K966" s="343"/>
      <c r="L966" s="355"/>
      <c r="Q966" s="343"/>
    </row>
    <row r="967" spans="4:17" x14ac:dyDescent="0.2">
      <c r="D967" s="355"/>
      <c r="G967" s="343"/>
      <c r="J967" s="355"/>
      <c r="K967" s="343"/>
      <c r="L967" s="355"/>
      <c r="Q967" s="343"/>
    </row>
    <row r="968" spans="4:17" x14ac:dyDescent="0.2">
      <c r="D968" s="355"/>
      <c r="G968" s="343"/>
      <c r="J968" s="355"/>
      <c r="K968" s="343"/>
      <c r="L968" s="355"/>
      <c r="Q968" s="343"/>
    </row>
    <row r="969" spans="4:17" x14ac:dyDescent="0.2">
      <c r="D969" s="355"/>
      <c r="G969" s="343"/>
      <c r="J969" s="355"/>
      <c r="K969" s="343"/>
      <c r="L969" s="355"/>
      <c r="Q969" s="343"/>
    </row>
    <row r="970" spans="4:17" x14ac:dyDescent="0.2">
      <c r="D970" s="355"/>
      <c r="G970" s="343"/>
      <c r="J970" s="355"/>
      <c r="K970" s="343"/>
      <c r="L970" s="355"/>
      <c r="Q970" s="343"/>
    </row>
    <row r="971" spans="4:17" x14ac:dyDescent="0.2">
      <c r="D971" s="355"/>
      <c r="G971" s="343"/>
      <c r="J971" s="355"/>
      <c r="K971" s="343"/>
      <c r="L971" s="355"/>
      <c r="Q971" s="343"/>
    </row>
    <row r="972" spans="4:17" x14ac:dyDescent="0.2">
      <c r="D972" s="355"/>
      <c r="G972" s="343"/>
      <c r="J972" s="355"/>
      <c r="K972" s="343"/>
      <c r="L972" s="355"/>
      <c r="Q972" s="343"/>
    </row>
    <row r="973" spans="4:17" x14ac:dyDescent="0.2">
      <c r="D973" s="355"/>
      <c r="G973" s="343"/>
      <c r="J973" s="355"/>
      <c r="K973" s="343"/>
      <c r="L973" s="355"/>
      <c r="Q973" s="343"/>
    </row>
    <row r="974" spans="4:17" x14ac:dyDescent="0.2">
      <c r="D974" s="355"/>
      <c r="G974" s="343"/>
      <c r="J974" s="355"/>
      <c r="K974" s="343"/>
      <c r="L974" s="355"/>
      <c r="Q974" s="343"/>
    </row>
    <row r="975" spans="4:17" x14ac:dyDescent="0.2">
      <c r="D975" s="355"/>
      <c r="G975" s="343"/>
      <c r="J975" s="355"/>
      <c r="K975" s="343"/>
      <c r="L975" s="355"/>
      <c r="Q975" s="343"/>
    </row>
    <row r="976" spans="4:17" x14ac:dyDescent="0.2">
      <c r="D976" s="355"/>
      <c r="G976" s="343"/>
      <c r="J976" s="355"/>
      <c r="K976" s="343"/>
      <c r="L976" s="355"/>
      <c r="Q976" s="343"/>
    </row>
    <row r="977" spans="4:17" x14ac:dyDescent="0.2">
      <c r="D977" s="355"/>
      <c r="G977" s="343"/>
      <c r="J977" s="355"/>
      <c r="K977" s="343"/>
      <c r="L977" s="355"/>
      <c r="Q977" s="343"/>
    </row>
    <row r="978" spans="4:17" x14ac:dyDescent="0.2">
      <c r="D978" s="355"/>
      <c r="G978" s="343"/>
      <c r="J978" s="355"/>
      <c r="K978" s="343"/>
      <c r="L978" s="355"/>
      <c r="Q978" s="343"/>
    </row>
    <row r="979" spans="4:17" x14ac:dyDescent="0.2">
      <c r="D979" s="355"/>
      <c r="G979" s="343"/>
      <c r="J979" s="355"/>
      <c r="K979" s="343"/>
      <c r="L979" s="355"/>
      <c r="Q979" s="343"/>
    </row>
    <row r="980" spans="4:17" x14ac:dyDescent="0.2">
      <c r="D980" s="355"/>
      <c r="G980" s="343"/>
      <c r="J980" s="355"/>
      <c r="K980" s="343"/>
      <c r="L980" s="355"/>
      <c r="Q980" s="343"/>
    </row>
    <row r="981" spans="4:17" x14ac:dyDescent="0.2">
      <c r="D981" s="355"/>
      <c r="G981" s="343"/>
      <c r="J981" s="355"/>
      <c r="K981" s="343"/>
      <c r="L981" s="355"/>
      <c r="Q981" s="343"/>
    </row>
    <row r="982" spans="4:17" x14ac:dyDescent="0.2">
      <c r="D982" s="355"/>
      <c r="G982" s="343"/>
      <c r="J982" s="355"/>
      <c r="K982" s="343"/>
      <c r="L982" s="355"/>
      <c r="Q982" s="343"/>
    </row>
    <row r="983" spans="4:17" x14ac:dyDescent="0.2">
      <c r="D983" s="355"/>
      <c r="G983" s="343"/>
      <c r="J983" s="355"/>
      <c r="K983" s="343"/>
      <c r="L983" s="355"/>
      <c r="Q983" s="343"/>
    </row>
    <row r="984" spans="4:17" x14ac:dyDescent="0.2">
      <c r="D984" s="355"/>
      <c r="G984" s="343"/>
      <c r="J984" s="355"/>
      <c r="K984" s="343"/>
      <c r="L984" s="355"/>
      <c r="Q984" s="343"/>
    </row>
    <row r="985" spans="4:17" x14ac:dyDescent="0.2">
      <c r="D985" s="355"/>
      <c r="G985" s="343"/>
      <c r="J985" s="355"/>
      <c r="K985" s="343"/>
      <c r="L985" s="355"/>
      <c r="Q985" s="343"/>
    </row>
    <row r="986" spans="4:17" x14ac:dyDescent="0.2">
      <c r="D986" s="355"/>
      <c r="G986" s="343"/>
      <c r="J986" s="355"/>
      <c r="K986" s="343"/>
      <c r="L986" s="355"/>
      <c r="Q986" s="343"/>
    </row>
    <row r="987" spans="4:17" x14ac:dyDescent="0.2">
      <c r="D987" s="355"/>
      <c r="G987" s="343"/>
      <c r="J987" s="355"/>
      <c r="K987" s="343"/>
      <c r="L987" s="355"/>
      <c r="Q987" s="343"/>
    </row>
    <row r="988" spans="4:17" x14ac:dyDescent="0.2">
      <c r="D988" s="355"/>
      <c r="G988" s="343"/>
      <c r="J988" s="355"/>
      <c r="K988" s="343"/>
      <c r="L988" s="355"/>
      <c r="Q988" s="343"/>
    </row>
    <row r="989" spans="4:17" x14ac:dyDescent="0.2">
      <c r="D989" s="355"/>
      <c r="G989" s="343"/>
      <c r="J989" s="355"/>
      <c r="K989" s="343"/>
      <c r="L989" s="355"/>
      <c r="Q989" s="343"/>
    </row>
    <row r="990" spans="4:17" x14ac:dyDescent="0.2">
      <c r="D990" s="355"/>
      <c r="G990" s="343"/>
      <c r="J990" s="355"/>
      <c r="K990" s="343"/>
      <c r="L990" s="355"/>
      <c r="Q990" s="343"/>
    </row>
    <row r="991" spans="4:17" x14ac:dyDescent="0.2">
      <c r="D991" s="355"/>
      <c r="G991" s="343"/>
      <c r="J991" s="355"/>
      <c r="K991" s="343"/>
      <c r="L991" s="355"/>
      <c r="Q991" s="343"/>
    </row>
    <row r="992" spans="4:17" x14ac:dyDescent="0.2">
      <c r="D992" s="355"/>
      <c r="G992" s="343"/>
      <c r="J992" s="355"/>
      <c r="K992" s="343"/>
      <c r="L992" s="355"/>
      <c r="Q992" s="343"/>
    </row>
    <row r="993" spans="4:17" x14ac:dyDescent="0.2">
      <c r="D993" s="355"/>
      <c r="G993" s="343"/>
      <c r="J993" s="355"/>
      <c r="K993" s="343"/>
      <c r="L993" s="355"/>
      <c r="Q993" s="343"/>
    </row>
    <row r="994" spans="4:17" x14ac:dyDescent="0.2">
      <c r="D994" s="355"/>
      <c r="G994" s="343"/>
      <c r="J994" s="355"/>
      <c r="K994" s="343"/>
      <c r="L994" s="355"/>
      <c r="Q994" s="343"/>
    </row>
    <row r="995" spans="4:17" x14ac:dyDescent="0.2">
      <c r="D995" s="355"/>
      <c r="G995" s="343"/>
      <c r="J995" s="355"/>
      <c r="K995" s="343"/>
      <c r="L995" s="355"/>
      <c r="Q995" s="343"/>
    </row>
    <row r="996" spans="4:17" x14ac:dyDescent="0.2">
      <c r="D996" s="355"/>
      <c r="G996" s="343"/>
      <c r="J996" s="355"/>
      <c r="K996" s="343"/>
      <c r="L996" s="355"/>
      <c r="Q996" s="343"/>
    </row>
    <row r="997" spans="4:17" x14ac:dyDescent="0.2">
      <c r="D997" s="355"/>
      <c r="G997" s="343"/>
      <c r="J997" s="355"/>
      <c r="K997" s="343"/>
      <c r="L997" s="355"/>
      <c r="Q997" s="343"/>
    </row>
    <row r="998" spans="4:17" x14ac:dyDescent="0.2">
      <c r="D998" s="355"/>
      <c r="G998" s="343"/>
      <c r="J998" s="355"/>
      <c r="K998" s="343"/>
      <c r="L998" s="355"/>
      <c r="Q998" s="343"/>
    </row>
    <row r="999" spans="4:17" x14ac:dyDescent="0.2">
      <c r="D999" s="355"/>
      <c r="G999" s="343"/>
      <c r="J999" s="355"/>
      <c r="K999" s="343"/>
      <c r="L999" s="355"/>
      <c r="Q999" s="343"/>
    </row>
    <row r="1000" spans="4:17" x14ac:dyDescent="0.2">
      <c r="D1000" s="355"/>
      <c r="G1000" s="343"/>
      <c r="J1000" s="355"/>
      <c r="K1000" s="343"/>
      <c r="L1000" s="355"/>
      <c r="Q1000" s="343"/>
    </row>
    <row r="1001" spans="4:17" x14ac:dyDescent="0.2">
      <c r="D1001" s="355"/>
      <c r="G1001" s="343"/>
      <c r="J1001" s="355"/>
      <c r="K1001" s="343"/>
      <c r="L1001" s="355"/>
      <c r="Q1001" s="343"/>
    </row>
    <row r="1002" spans="4:17" x14ac:dyDescent="0.2">
      <c r="D1002" s="355"/>
      <c r="G1002" s="343"/>
      <c r="J1002" s="355"/>
      <c r="K1002" s="343"/>
      <c r="L1002" s="355"/>
      <c r="Q1002" s="343"/>
    </row>
    <row r="1003" spans="4:17" x14ac:dyDescent="0.2">
      <c r="D1003" s="355"/>
      <c r="G1003" s="343"/>
      <c r="J1003" s="355"/>
      <c r="K1003" s="343"/>
      <c r="L1003" s="355"/>
      <c r="Q1003" s="343"/>
    </row>
    <row r="1004" spans="4:17" x14ac:dyDescent="0.2">
      <c r="D1004" s="355"/>
      <c r="G1004" s="343"/>
      <c r="J1004" s="355"/>
      <c r="K1004" s="343"/>
      <c r="L1004" s="355"/>
      <c r="Q1004" s="343"/>
    </row>
    <row r="1005" spans="4:17" x14ac:dyDescent="0.2">
      <c r="D1005" s="355"/>
      <c r="G1005" s="343"/>
      <c r="J1005" s="355"/>
      <c r="K1005" s="343"/>
      <c r="L1005" s="355"/>
      <c r="Q1005" s="343"/>
    </row>
    <row r="1006" spans="4:17" x14ac:dyDescent="0.2">
      <c r="D1006" s="355"/>
      <c r="G1006" s="343"/>
      <c r="J1006" s="355"/>
      <c r="K1006" s="343"/>
      <c r="L1006" s="355"/>
      <c r="Q1006" s="343"/>
    </row>
    <row r="1007" spans="4:17" x14ac:dyDescent="0.2">
      <c r="D1007" s="355"/>
      <c r="G1007" s="343"/>
      <c r="J1007" s="355"/>
      <c r="K1007" s="343"/>
      <c r="L1007" s="355"/>
      <c r="Q1007" s="343"/>
    </row>
    <row r="1008" spans="4:17" x14ac:dyDescent="0.2">
      <c r="D1008" s="355"/>
      <c r="G1008" s="343"/>
      <c r="J1008" s="355"/>
      <c r="K1008" s="343"/>
      <c r="L1008" s="355"/>
      <c r="Q1008" s="343"/>
    </row>
    <row r="1009" spans="4:17" x14ac:dyDescent="0.2">
      <c r="D1009" s="355"/>
      <c r="G1009" s="343"/>
      <c r="J1009" s="355"/>
      <c r="K1009" s="343"/>
      <c r="L1009" s="355"/>
      <c r="Q1009" s="343"/>
    </row>
    <row r="1010" spans="4:17" x14ac:dyDescent="0.2">
      <c r="D1010" s="355"/>
      <c r="G1010" s="343"/>
      <c r="J1010" s="355"/>
      <c r="K1010" s="343"/>
      <c r="L1010" s="355"/>
      <c r="Q1010" s="343"/>
    </row>
    <row r="1011" spans="4:17" x14ac:dyDescent="0.2">
      <c r="D1011" s="355"/>
      <c r="G1011" s="343"/>
      <c r="J1011" s="355"/>
      <c r="K1011" s="343"/>
      <c r="L1011" s="355"/>
      <c r="Q1011" s="343"/>
    </row>
    <row r="1012" spans="4:17" x14ac:dyDescent="0.2">
      <c r="D1012" s="355"/>
      <c r="G1012" s="343"/>
      <c r="J1012" s="355"/>
      <c r="K1012" s="343"/>
      <c r="L1012" s="355"/>
      <c r="Q1012" s="343"/>
    </row>
    <row r="1013" spans="4:17" x14ac:dyDescent="0.2">
      <c r="D1013" s="355"/>
      <c r="G1013" s="343"/>
      <c r="J1013" s="355"/>
      <c r="K1013" s="343"/>
      <c r="L1013" s="355"/>
      <c r="Q1013" s="343"/>
    </row>
    <row r="1014" spans="4:17" x14ac:dyDescent="0.2">
      <c r="D1014" s="355"/>
      <c r="G1014" s="343"/>
      <c r="J1014" s="355"/>
      <c r="K1014" s="343"/>
      <c r="L1014" s="355"/>
      <c r="Q1014" s="343"/>
    </row>
    <row r="1015" spans="4:17" x14ac:dyDescent="0.2">
      <c r="D1015" s="355"/>
      <c r="G1015" s="343"/>
      <c r="J1015" s="355"/>
      <c r="K1015" s="343"/>
      <c r="L1015" s="355"/>
      <c r="Q1015" s="343"/>
    </row>
    <row r="1016" spans="4:17" x14ac:dyDescent="0.2">
      <c r="D1016" s="355"/>
      <c r="G1016" s="343"/>
      <c r="J1016" s="355"/>
      <c r="K1016" s="343"/>
      <c r="L1016" s="355"/>
      <c r="Q1016" s="343"/>
    </row>
    <row r="1017" spans="4:17" x14ac:dyDescent="0.2">
      <c r="D1017" s="355"/>
      <c r="G1017" s="343"/>
      <c r="J1017" s="355"/>
      <c r="K1017" s="343"/>
      <c r="L1017" s="355"/>
      <c r="Q1017" s="343"/>
    </row>
    <row r="1018" spans="4:17" x14ac:dyDescent="0.2">
      <c r="D1018" s="355"/>
      <c r="G1018" s="343"/>
      <c r="J1018" s="355"/>
      <c r="K1018" s="343"/>
      <c r="L1018" s="355"/>
      <c r="Q1018" s="343"/>
    </row>
    <row r="1019" spans="4:17" x14ac:dyDescent="0.2">
      <c r="D1019" s="355"/>
      <c r="G1019" s="343"/>
      <c r="J1019" s="355"/>
      <c r="K1019" s="343"/>
      <c r="L1019" s="355"/>
      <c r="Q1019" s="343"/>
    </row>
    <row r="1020" spans="4:17" x14ac:dyDescent="0.2">
      <c r="D1020" s="355"/>
      <c r="G1020" s="343"/>
      <c r="J1020" s="355"/>
      <c r="K1020" s="343"/>
      <c r="L1020" s="355"/>
      <c r="Q1020" s="343"/>
    </row>
    <row r="1021" spans="4:17" x14ac:dyDescent="0.2">
      <c r="D1021" s="355"/>
      <c r="G1021" s="343"/>
      <c r="J1021" s="355"/>
      <c r="K1021" s="343"/>
      <c r="L1021" s="355"/>
      <c r="Q1021" s="343"/>
    </row>
    <row r="1022" spans="4:17" x14ac:dyDescent="0.2">
      <c r="D1022" s="355"/>
      <c r="G1022" s="343"/>
      <c r="J1022" s="355"/>
      <c r="K1022" s="343"/>
      <c r="L1022" s="355"/>
      <c r="Q1022" s="343"/>
    </row>
    <row r="1023" spans="4:17" x14ac:dyDescent="0.2">
      <c r="D1023" s="355"/>
      <c r="G1023" s="343"/>
      <c r="J1023" s="355"/>
      <c r="K1023" s="343"/>
      <c r="L1023" s="355"/>
      <c r="Q1023" s="343"/>
    </row>
    <row r="1024" spans="4:17" x14ac:dyDescent="0.2">
      <c r="D1024" s="355"/>
      <c r="G1024" s="343"/>
      <c r="J1024" s="355"/>
      <c r="K1024" s="343"/>
      <c r="L1024" s="355"/>
      <c r="Q1024" s="343"/>
    </row>
    <row r="1025" spans="4:17" x14ac:dyDescent="0.2">
      <c r="D1025" s="355"/>
      <c r="G1025" s="343"/>
      <c r="J1025" s="355"/>
      <c r="K1025" s="343"/>
      <c r="L1025" s="355"/>
      <c r="Q1025" s="343"/>
    </row>
    <row r="1026" spans="4:17" x14ac:dyDescent="0.2">
      <c r="D1026" s="355"/>
      <c r="G1026" s="343"/>
      <c r="J1026" s="355"/>
      <c r="K1026" s="343"/>
      <c r="L1026" s="355"/>
      <c r="Q1026" s="343"/>
    </row>
    <row r="1027" spans="4:17" x14ac:dyDescent="0.2">
      <c r="D1027" s="355"/>
      <c r="G1027" s="343"/>
      <c r="J1027" s="355"/>
      <c r="K1027" s="343"/>
      <c r="L1027" s="355"/>
      <c r="Q1027" s="343"/>
    </row>
    <row r="1028" spans="4:17" x14ac:dyDescent="0.2">
      <c r="D1028" s="355"/>
      <c r="G1028" s="343"/>
      <c r="J1028" s="355"/>
      <c r="K1028" s="343"/>
      <c r="L1028" s="355"/>
      <c r="Q1028" s="343"/>
    </row>
    <row r="1029" spans="4:17" x14ac:dyDescent="0.2">
      <c r="D1029" s="355"/>
      <c r="G1029" s="343"/>
      <c r="J1029" s="355"/>
      <c r="K1029" s="343"/>
      <c r="L1029" s="355"/>
      <c r="Q1029" s="343"/>
    </row>
    <row r="1030" spans="4:17" x14ac:dyDescent="0.2">
      <c r="D1030" s="355"/>
      <c r="G1030" s="343"/>
      <c r="J1030" s="355"/>
      <c r="K1030" s="343"/>
      <c r="L1030" s="355"/>
      <c r="Q1030" s="343"/>
    </row>
    <row r="1031" spans="4:17" x14ac:dyDescent="0.2">
      <c r="D1031" s="355"/>
      <c r="G1031" s="343"/>
      <c r="J1031" s="355"/>
      <c r="K1031" s="343"/>
      <c r="L1031" s="355"/>
      <c r="Q1031" s="343"/>
    </row>
    <row r="1032" spans="4:17" x14ac:dyDescent="0.2">
      <c r="D1032" s="355"/>
      <c r="G1032" s="343"/>
      <c r="J1032" s="355"/>
      <c r="K1032" s="343"/>
      <c r="L1032" s="355"/>
      <c r="Q1032" s="343"/>
    </row>
    <row r="1033" spans="4:17" x14ac:dyDescent="0.2">
      <c r="D1033" s="355"/>
      <c r="G1033" s="343"/>
      <c r="J1033" s="355"/>
      <c r="K1033" s="343"/>
      <c r="L1033" s="355"/>
      <c r="Q1033" s="343"/>
    </row>
    <row r="1034" spans="4:17" x14ac:dyDescent="0.2">
      <c r="D1034" s="355"/>
      <c r="G1034" s="343"/>
      <c r="J1034" s="355"/>
      <c r="K1034" s="343"/>
      <c r="L1034" s="355"/>
      <c r="Q1034" s="343"/>
    </row>
    <row r="1035" spans="4:17" x14ac:dyDescent="0.2">
      <c r="D1035" s="355"/>
      <c r="G1035" s="343"/>
      <c r="J1035" s="355"/>
      <c r="K1035" s="343"/>
      <c r="L1035" s="355"/>
      <c r="Q1035" s="343"/>
    </row>
    <row r="1036" spans="4:17" x14ac:dyDescent="0.2">
      <c r="D1036" s="355"/>
      <c r="G1036" s="343"/>
      <c r="J1036" s="355"/>
      <c r="K1036" s="343"/>
      <c r="L1036" s="355"/>
      <c r="Q1036" s="343"/>
    </row>
    <row r="1037" spans="4:17" x14ac:dyDescent="0.2">
      <c r="D1037" s="355"/>
      <c r="G1037" s="343"/>
      <c r="J1037" s="355"/>
      <c r="K1037" s="343"/>
      <c r="L1037" s="355"/>
      <c r="Q1037" s="343"/>
    </row>
    <row r="1038" spans="4:17" x14ac:dyDescent="0.2">
      <c r="D1038" s="355"/>
      <c r="G1038" s="343"/>
      <c r="J1038" s="355"/>
      <c r="K1038" s="343"/>
      <c r="L1038" s="355"/>
      <c r="Q1038" s="343"/>
    </row>
    <row r="1039" spans="4:17" x14ac:dyDescent="0.2">
      <c r="D1039" s="355"/>
      <c r="G1039" s="343"/>
      <c r="J1039" s="355"/>
      <c r="K1039" s="343"/>
      <c r="L1039" s="355"/>
      <c r="Q1039" s="343"/>
    </row>
    <row r="1040" spans="4:17" x14ac:dyDescent="0.2">
      <c r="D1040" s="355"/>
      <c r="G1040" s="343"/>
      <c r="J1040" s="355"/>
      <c r="K1040" s="343"/>
      <c r="L1040" s="355"/>
      <c r="Q1040" s="343"/>
    </row>
    <row r="1041" spans="4:17" x14ac:dyDescent="0.2">
      <c r="D1041" s="355"/>
      <c r="G1041" s="343"/>
      <c r="J1041" s="355"/>
      <c r="K1041" s="343"/>
      <c r="L1041" s="355"/>
      <c r="Q1041" s="343"/>
    </row>
    <row r="1042" spans="4:17" x14ac:dyDescent="0.2">
      <c r="D1042" s="355"/>
      <c r="G1042" s="343"/>
      <c r="J1042" s="355"/>
      <c r="K1042" s="343"/>
      <c r="L1042" s="355"/>
      <c r="Q1042" s="343"/>
    </row>
    <row r="1043" spans="4:17" x14ac:dyDescent="0.2">
      <c r="D1043" s="355"/>
      <c r="G1043" s="343"/>
      <c r="J1043" s="355"/>
      <c r="K1043" s="343"/>
      <c r="L1043" s="355"/>
      <c r="Q1043" s="343"/>
    </row>
    <row r="1044" spans="4:17" x14ac:dyDescent="0.2">
      <c r="D1044" s="355"/>
      <c r="G1044" s="343"/>
      <c r="J1044" s="355"/>
      <c r="K1044" s="343"/>
      <c r="L1044" s="355"/>
      <c r="Q1044" s="343"/>
    </row>
    <row r="1045" spans="4:17" x14ac:dyDescent="0.2">
      <c r="D1045" s="355"/>
      <c r="G1045" s="343"/>
      <c r="J1045" s="355"/>
      <c r="K1045" s="343"/>
      <c r="L1045" s="355"/>
      <c r="Q1045" s="343"/>
    </row>
    <row r="1046" spans="4:17" x14ac:dyDescent="0.2">
      <c r="D1046" s="355"/>
      <c r="G1046" s="343"/>
      <c r="J1046" s="355"/>
      <c r="K1046" s="343"/>
      <c r="L1046" s="355"/>
      <c r="Q1046" s="343"/>
    </row>
    <row r="1047" spans="4:17" x14ac:dyDescent="0.2">
      <c r="D1047" s="355"/>
      <c r="G1047" s="343"/>
      <c r="J1047" s="355"/>
      <c r="K1047" s="343"/>
      <c r="L1047" s="355"/>
      <c r="Q1047" s="343"/>
    </row>
    <row r="1048" spans="4:17" x14ac:dyDescent="0.2">
      <c r="D1048" s="355"/>
      <c r="G1048" s="343"/>
      <c r="J1048" s="355"/>
      <c r="K1048" s="343"/>
      <c r="L1048" s="355"/>
      <c r="Q1048" s="343"/>
    </row>
    <row r="1049" spans="4:17" x14ac:dyDescent="0.2">
      <c r="D1049" s="355"/>
      <c r="G1049" s="343"/>
      <c r="J1049" s="355"/>
      <c r="K1049" s="343"/>
      <c r="L1049" s="355"/>
      <c r="Q1049" s="343"/>
    </row>
    <row r="1050" spans="4:17" x14ac:dyDescent="0.2">
      <c r="D1050" s="355"/>
      <c r="G1050" s="343"/>
      <c r="J1050" s="355"/>
      <c r="K1050" s="343"/>
      <c r="L1050" s="355"/>
      <c r="Q1050" s="343"/>
    </row>
    <row r="1051" spans="4:17" x14ac:dyDescent="0.2">
      <c r="D1051" s="355"/>
      <c r="G1051" s="343"/>
      <c r="J1051" s="355"/>
      <c r="K1051" s="343"/>
      <c r="L1051" s="355"/>
      <c r="Q1051" s="343"/>
    </row>
    <row r="1052" spans="4:17" x14ac:dyDescent="0.2">
      <c r="D1052" s="355"/>
      <c r="G1052" s="343"/>
      <c r="J1052" s="355"/>
      <c r="K1052" s="343"/>
      <c r="L1052" s="355"/>
      <c r="Q1052" s="343"/>
    </row>
    <row r="1053" spans="4:17" x14ac:dyDescent="0.2">
      <c r="D1053" s="355"/>
      <c r="G1053" s="343"/>
      <c r="J1053" s="355"/>
      <c r="K1053" s="343"/>
      <c r="L1053" s="355"/>
      <c r="Q1053" s="343"/>
    </row>
    <row r="1054" spans="4:17" x14ac:dyDescent="0.2">
      <c r="D1054" s="355"/>
      <c r="G1054" s="343"/>
      <c r="J1054" s="355"/>
      <c r="K1054" s="343"/>
      <c r="L1054" s="355"/>
      <c r="Q1054" s="343"/>
    </row>
    <row r="1055" spans="4:17" x14ac:dyDescent="0.2">
      <c r="D1055" s="355"/>
      <c r="G1055" s="343"/>
      <c r="J1055" s="355"/>
      <c r="K1055" s="343"/>
      <c r="L1055" s="355"/>
      <c r="Q1055" s="343"/>
    </row>
    <row r="1056" spans="4:17" x14ac:dyDescent="0.2">
      <c r="D1056" s="355"/>
      <c r="G1056" s="343"/>
      <c r="J1056" s="355"/>
      <c r="K1056" s="343"/>
      <c r="L1056" s="355"/>
      <c r="Q1056" s="343"/>
    </row>
    <row r="1057" spans="4:17" x14ac:dyDescent="0.2">
      <c r="D1057" s="355"/>
      <c r="G1057" s="343"/>
      <c r="J1057" s="355"/>
      <c r="K1057" s="343"/>
      <c r="L1057" s="355"/>
      <c r="Q1057" s="343"/>
    </row>
    <row r="1058" spans="4:17" x14ac:dyDescent="0.2">
      <c r="D1058" s="355"/>
      <c r="G1058" s="343"/>
      <c r="J1058" s="355"/>
      <c r="K1058" s="343"/>
      <c r="L1058" s="355"/>
      <c r="Q1058" s="343"/>
    </row>
    <row r="1059" spans="4:17" x14ac:dyDescent="0.2">
      <c r="D1059" s="355"/>
      <c r="G1059" s="343"/>
      <c r="J1059" s="355"/>
      <c r="K1059" s="343"/>
      <c r="L1059" s="355"/>
      <c r="Q1059" s="343"/>
    </row>
    <row r="1060" spans="4:17" x14ac:dyDescent="0.2">
      <c r="D1060" s="355"/>
      <c r="G1060" s="343"/>
      <c r="J1060" s="355"/>
      <c r="K1060" s="343"/>
      <c r="L1060" s="355"/>
      <c r="Q1060" s="343"/>
    </row>
    <row r="1061" spans="4:17" x14ac:dyDescent="0.2">
      <c r="D1061" s="355"/>
      <c r="G1061" s="343"/>
      <c r="J1061" s="355"/>
      <c r="K1061" s="343"/>
      <c r="L1061" s="355"/>
      <c r="Q1061" s="343"/>
    </row>
    <row r="1062" spans="4:17" x14ac:dyDescent="0.2">
      <c r="D1062" s="355"/>
      <c r="G1062" s="343"/>
      <c r="J1062" s="355"/>
      <c r="K1062" s="343"/>
      <c r="L1062" s="355"/>
      <c r="Q1062" s="343"/>
    </row>
    <row r="1063" spans="4:17" x14ac:dyDescent="0.2">
      <c r="D1063" s="355"/>
      <c r="G1063" s="343"/>
      <c r="J1063" s="355"/>
      <c r="K1063" s="343"/>
      <c r="L1063" s="355"/>
      <c r="Q1063" s="343"/>
    </row>
    <row r="1064" spans="4:17" x14ac:dyDescent="0.2">
      <c r="D1064" s="355"/>
      <c r="G1064" s="343"/>
      <c r="J1064" s="355"/>
      <c r="K1064" s="343"/>
      <c r="L1064" s="355"/>
      <c r="Q1064" s="343"/>
    </row>
    <row r="1065" spans="4:17" x14ac:dyDescent="0.2">
      <c r="D1065" s="355"/>
      <c r="G1065" s="343"/>
      <c r="J1065" s="355"/>
      <c r="K1065" s="343"/>
      <c r="L1065" s="355"/>
      <c r="Q1065" s="343"/>
    </row>
    <row r="1066" spans="4:17" x14ac:dyDescent="0.2">
      <c r="D1066" s="355"/>
      <c r="G1066" s="343"/>
      <c r="J1066" s="355"/>
      <c r="K1066" s="343"/>
      <c r="L1066" s="355"/>
      <c r="Q1066" s="343"/>
    </row>
    <row r="1067" spans="4:17" x14ac:dyDescent="0.2">
      <c r="D1067" s="355"/>
      <c r="G1067" s="343"/>
      <c r="J1067" s="355"/>
      <c r="K1067" s="343"/>
      <c r="L1067" s="355"/>
      <c r="Q1067" s="343"/>
    </row>
    <row r="1068" spans="4:17" x14ac:dyDescent="0.2">
      <c r="D1068" s="355"/>
      <c r="G1068" s="343"/>
      <c r="J1068" s="355"/>
      <c r="K1068" s="343"/>
      <c r="L1068" s="355"/>
      <c r="Q1068" s="343"/>
    </row>
    <row r="1069" spans="4:17" x14ac:dyDescent="0.2">
      <c r="D1069" s="355"/>
      <c r="G1069" s="343"/>
      <c r="J1069" s="355"/>
      <c r="K1069" s="343"/>
      <c r="L1069" s="355"/>
      <c r="Q1069" s="343"/>
    </row>
    <row r="1070" spans="4:17" x14ac:dyDescent="0.2">
      <c r="D1070" s="355"/>
      <c r="G1070" s="343"/>
      <c r="J1070" s="355"/>
      <c r="K1070" s="343"/>
      <c r="L1070" s="355"/>
      <c r="Q1070" s="343"/>
    </row>
    <row r="1071" spans="4:17" x14ac:dyDescent="0.2">
      <c r="D1071" s="355"/>
      <c r="G1071" s="343"/>
      <c r="J1071" s="355"/>
      <c r="K1071" s="343"/>
      <c r="L1071" s="355"/>
      <c r="Q1071" s="343"/>
    </row>
    <row r="1072" spans="4:17" x14ac:dyDescent="0.2">
      <c r="D1072" s="355"/>
      <c r="G1072" s="343"/>
      <c r="J1072" s="355"/>
      <c r="K1072" s="343"/>
      <c r="L1072" s="355"/>
      <c r="Q1072" s="343"/>
    </row>
    <row r="1073" spans="4:17" x14ac:dyDescent="0.2">
      <c r="D1073" s="355"/>
      <c r="G1073" s="343"/>
      <c r="J1073" s="355"/>
      <c r="K1073" s="343"/>
      <c r="L1073" s="355"/>
      <c r="Q1073" s="343"/>
    </row>
    <row r="1074" spans="4:17" x14ac:dyDescent="0.2">
      <c r="D1074" s="355"/>
      <c r="G1074" s="343"/>
      <c r="J1074" s="355"/>
      <c r="K1074" s="343"/>
      <c r="L1074" s="355"/>
      <c r="Q1074" s="343"/>
    </row>
    <row r="1075" spans="4:17" x14ac:dyDescent="0.2">
      <c r="D1075" s="355"/>
      <c r="G1075" s="343"/>
      <c r="J1075" s="355"/>
      <c r="K1075" s="343"/>
      <c r="L1075" s="355"/>
      <c r="Q1075" s="343"/>
    </row>
    <row r="1076" spans="4:17" x14ac:dyDescent="0.2">
      <c r="D1076" s="355"/>
      <c r="G1076" s="343"/>
      <c r="J1076" s="355"/>
      <c r="K1076" s="343"/>
      <c r="L1076" s="355"/>
      <c r="Q1076" s="343"/>
    </row>
    <row r="1077" spans="4:17" x14ac:dyDescent="0.2">
      <c r="D1077" s="355"/>
      <c r="G1077" s="343"/>
      <c r="J1077" s="355"/>
      <c r="K1077" s="343"/>
      <c r="L1077" s="355"/>
      <c r="Q1077" s="343"/>
    </row>
    <row r="1078" spans="4:17" x14ac:dyDescent="0.2">
      <c r="D1078" s="355"/>
      <c r="G1078" s="343"/>
      <c r="J1078" s="355"/>
      <c r="K1078" s="343"/>
      <c r="L1078" s="355"/>
      <c r="Q1078" s="343"/>
    </row>
    <row r="1079" spans="4:17" x14ac:dyDescent="0.2">
      <c r="D1079" s="355"/>
      <c r="G1079" s="343"/>
      <c r="J1079" s="355"/>
      <c r="K1079" s="343"/>
      <c r="L1079" s="355"/>
      <c r="Q1079" s="343"/>
    </row>
    <row r="1080" spans="4:17" x14ac:dyDescent="0.2">
      <c r="D1080" s="355"/>
      <c r="G1080" s="343"/>
      <c r="J1080" s="355"/>
      <c r="K1080" s="343"/>
      <c r="L1080" s="355"/>
      <c r="Q1080" s="343"/>
    </row>
    <row r="1081" spans="4:17" x14ac:dyDescent="0.2">
      <c r="D1081" s="355"/>
      <c r="G1081" s="343"/>
      <c r="J1081" s="355"/>
      <c r="K1081" s="343"/>
      <c r="L1081" s="355"/>
      <c r="Q1081" s="343"/>
    </row>
    <row r="1082" spans="4:17" x14ac:dyDescent="0.2">
      <c r="D1082" s="355"/>
      <c r="G1082" s="343"/>
      <c r="J1082" s="355"/>
      <c r="K1082" s="343"/>
      <c r="L1082" s="355"/>
      <c r="Q1082" s="343"/>
    </row>
    <row r="1083" spans="4:17" x14ac:dyDescent="0.2">
      <c r="D1083" s="355"/>
      <c r="G1083" s="343"/>
      <c r="J1083" s="355"/>
      <c r="K1083" s="343"/>
      <c r="L1083" s="355"/>
      <c r="Q1083" s="343"/>
    </row>
    <row r="1084" spans="4:17" x14ac:dyDescent="0.2">
      <c r="D1084" s="355"/>
      <c r="G1084" s="343"/>
      <c r="J1084" s="355"/>
      <c r="K1084" s="343"/>
      <c r="L1084" s="355"/>
      <c r="Q1084" s="343"/>
    </row>
    <row r="1085" spans="4:17" x14ac:dyDescent="0.2">
      <c r="D1085" s="355"/>
      <c r="G1085" s="343"/>
      <c r="J1085" s="355"/>
      <c r="K1085" s="343"/>
      <c r="L1085" s="355"/>
      <c r="Q1085" s="343"/>
    </row>
    <row r="1086" spans="4:17" x14ac:dyDescent="0.2">
      <c r="D1086" s="355"/>
      <c r="G1086" s="343"/>
      <c r="J1086" s="355"/>
      <c r="K1086" s="343"/>
      <c r="L1086" s="355"/>
      <c r="Q1086" s="343"/>
    </row>
    <row r="1087" spans="4:17" x14ac:dyDescent="0.2">
      <c r="D1087" s="355"/>
      <c r="G1087" s="343"/>
      <c r="J1087" s="355"/>
      <c r="K1087" s="343"/>
      <c r="L1087" s="355"/>
      <c r="Q1087" s="343"/>
    </row>
    <row r="1088" spans="4:17" x14ac:dyDescent="0.2">
      <c r="D1088" s="355"/>
      <c r="G1088" s="343"/>
      <c r="J1088" s="355"/>
      <c r="K1088" s="343"/>
      <c r="L1088" s="355"/>
      <c r="Q1088" s="343"/>
    </row>
    <row r="1089" spans="4:17" x14ac:dyDescent="0.2">
      <c r="D1089" s="355"/>
      <c r="G1089" s="343"/>
      <c r="J1089" s="355"/>
      <c r="K1089" s="343"/>
      <c r="L1089" s="355"/>
      <c r="Q1089" s="343"/>
    </row>
    <row r="1090" spans="4:17" x14ac:dyDescent="0.2">
      <c r="D1090" s="355"/>
      <c r="G1090" s="343"/>
      <c r="J1090" s="355"/>
      <c r="K1090" s="343"/>
      <c r="L1090" s="355"/>
      <c r="Q1090" s="343"/>
    </row>
    <row r="1091" spans="4:17" x14ac:dyDescent="0.2">
      <c r="D1091" s="355"/>
      <c r="G1091" s="343"/>
      <c r="J1091" s="355"/>
      <c r="K1091" s="343"/>
      <c r="L1091" s="355"/>
      <c r="Q1091" s="343"/>
    </row>
    <row r="1092" spans="4:17" x14ac:dyDescent="0.2">
      <c r="D1092" s="355"/>
      <c r="G1092" s="343"/>
      <c r="J1092" s="355"/>
      <c r="K1092" s="343"/>
      <c r="L1092" s="355"/>
      <c r="Q1092" s="343"/>
    </row>
    <row r="1093" spans="4:17" x14ac:dyDescent="0.2">
      <c r="D1093" s="355"/>
      <c r="G1093" s="343"/>
      <c r="J1093" s="355"/>
      <c r="K1093" s="343"/>
      <c r="L1093" s="355"/>
      <c r="Q1093" s="343"/>
    </row>
    <row r="1094" spans="4:17" x14ac:dyDescent="0.2">
      <c r="D1094" s="355"/>
      <c r="G1094" s="343"/>
      <c r="J1094" s="355"/>
      <c r="K1094" s="343"/>
      <c r="L1094" s="355"/>
      <c r="Q1094" s="343"/>
    </row>
    <row r="1095" spans="4:17" x14ac:dyDescent="0.2">
      <c r="D1095" s="355"/>
      <c r="G1095" s="343"/>
      <c r="J1095" s="355"/>
      <c r="K1095" s="343"/>
      <c r="L1095" s="355"/>
      <c r="Q1095" s="343"/>
    </row>
    <row r="1096" spans="4:17" x14ac:dyDescent="0.2">
      <c r="D1096" s="355"/>
      <c r="G1096" s="343"/>
      <c r="J1096" s="355"/>
      <c r="K1096" s="343"/>
      <c r="L1096" s="355"/>
      <c r="Q1096" s="343"/>
    </row>
    <row r="1097" spans="4:17" x14ac:dyDescent="0.2">
      <c r="D1097" s="355"/>
      <c r="G1097" s="343"/>
      <c r="J1097" s="355"/>
      <c r="K1097" s="343"/>
      <c r="L1097" s="355"/>
      <c r="Q1097" s="343"/>
    </row>
    <row r="1098" spans="4:17" x14ac:dyDescent="0.2">
      <c r="D1098" s="355"/>
      <c r="G1098" s="343"/>
      <c r="J1098" s="355"/>
      <c r="K1098" s="343"/>
      <c r="L1098" s="355"/>
      <c r="Q1098" s="343"/>
    </row>
    <row r="1099" spans="4:17" x14ac:dyDescent="0.2">
      <c r="D1099" s="355"/>
      <c r="G1099" s="343"/>
      <c r="J1099" s="355"/>
      <c r="K1099" s="343"/>
      <c r="L1099" s="355"/>
      <c r="Q1099" s="343"/>
    </row>
    <row r="1100" spans="4:17" x14ac:dyDescent="0.2">
      <c r="D1100" s="355"/>
      <c r="G1100" s="343"/>
      <c r="J1100" s="355"/>
      <c r="K1100" s="343"/>
      <c r="L1100" s="355"/>
      <c r="Q1100" s="343"/>
    </row>
    <row r="1101" spans="4:17" x14ac:dyDescent="0.2">
      <c r="D1101" s="355"/>
      <c r="G1101" s="343"/>
      <c r="J1101" s="355"/>
      <c r="K1101" s="343"/>
      <c r="L1101" s="355"/>
      <c r="Q1101" s="343"/>
    </row>
    <row r="1102" spans="4:17" x14ac:dyDescent="0.2">
      <c r="D1102" s="355"/>
      <c r="G1102" s="343"/>
      <c r="J1102" s="355"/>
      <c r="K1102" s="343"/>
      <c r="L1102" s="355"/>
      <c r="Q1102" s="343"/>
    </row>
    <row r="1103" spans="4:17" x14ac:dyDescent="0.2">
      <c r="D1103" s="355"/>
      <c r="G1103" s="343"/>
      <c r="J1103" s="355"/>
      <c r="K1103" s="343"/>
      <c r="L1103" s="355"/>
      <c r="Q1103" s="343"/>
    </row>
    <row r="1104" spans="4:17" x14ac:dyDescent="0.2">
      <c r="D1104" s="355"/>
      <c r="G1104" s="343"/>
      <c r="J1104" s="355"/>
      <c r="K1104" s="343"/>
      <c r="L1104" s="355"/>
      <c r="Q1104" s="343"/>
    </row>
    <row r="1105" spans="4:17" x14ac:dyDescent="0.2">
      <c r="D1105" s="355"/>
      <c r="G1105" s="343"/>
      <c r="J1105" s="355"/>
      <c r="K1105" s="343"/>
      <c r="L1105" s="355"/>
      <c r="Q1105" s="343"/>
    </row>
    <row r="1106" spans="4:17" x14ac:dyDescent="0.2">
      <c r="D1106" s="355"/>
      <c r="G1106" s="343"/>
      <c r="J1106" s="355"/>
      <c r="K1106" s="343"/>
      <c r="L1106" s="355"/>
      <c r="Q1106" s="343"/>
    </row>
    <row r="1107" spans="4:17" x14ac:dyDescent="0.2">
      <c r="D1107" s="355"/>
      <c r="G1107" s="343"/>
      <c r="J1107" s="355"/>
      <c r="K1107" s="343"/>
      <c r="L1107" s="355"/>
      <c r="Q1107" s="343"/>
    </row>
    <row r="1108" spans="4:17" x14ac:dyDescent="0.2">
      <c r="D1108" s="355"/>
      <c r="G1108" s="343"/>
      <c r="J1108" s="355"/>
      <c r="K1108" s="343"/>
      <c r="L1108" s="355"/>
      <c r="Q1108" s="343"/>
    </row>
    <row r="1109" spans="4:17" x14ac:dyDescent="0.2">
      <c r="D1109" s="355"/>
      <c r="G1109" s="343"/>
      <c r="J1109" s="355"/>
      <c r="K1109" s="343"/>
      <c r="L1109" s="355"/>
      <c r="Q1109" s="343"/>
    </row>
    <row r="1110" spans="4:17" x14ac:dyDescent="0.2">
      <c r="D1110" s="355"/>
      <c r="G1110" s="343"/>
      <c r="J1110" s="355"/>
      <c r="K1110" s="343"/>
      <c r="L1110" s="355"/>
      <c r="Q1110" s="343"/>
    </row>
    <row r="1111" spans="4:17" x14ac:dyDescent="0.2">
      <c r="D1111" s="355"/>
      <c r="G1111" s="343"/>
      <c r="J1111" s="355"/>
      <c r="K1111" s="343"/>
      <c r="L1111" s="355"/>
      <c r="Q1111" s="343"/>
    </row>
    <row r="1112" spans="4:17" x14ac:dyDescent="0.2">
      <c r="D1112" s="355"/>
      <c r="G1112" s="343"/>
      <c r="J1112" s="355"/>
      <c r="K1112" s="343"/>
      <c r="L1112" s="355"/>
      <c r="Q1112" s="343"/>
    </row>
    <row r="1113" spans="4:17" x14ac:dyDescent="0.2">
      <c r="D1113" s="355"/>
      <c r="G1113" s="343"/>
      <c r="J1113" s="355"/>
      <c r="K1113" s="343"/>
      <c r="L1113" s="355"/>
      <c r="Q1113" s="343"/>
    </row>
    <row r="1114" spans="4:17" x14ac:dyDescent="0.2">
      <c r="D1114" s="355"/>
      <c r="G1114" s="343"/>
      <c r="J1114" s="355"/>
      <c r="K1114" s="343"/>
      <c r="L1114" s="355"/>
      <c r="Q1114" s="343"/>
    </row>
    <row r="1115" spans="4:17" x14ac:dyDescent="0.2">
      <c r="D1115" s="355"/>
      <c r="G1115" s="343"/>
      <c r="J1115" s="355"/>
      <c r="K1115" s="343"/>
      <c r="L1115" s="355"/>
      <c r="Q1115" s="343"/>
    </row>
    <row r="1116" spans="4:17" x14ac:dyDescent="0.2">
      <c r="D1116" s="355"/>
      <c r="G1116" s="343"/>
      <c r="J1116" s="355"/>
      <c r="K1116" s="343"/>
      <c r="L1116" s="355"/>
      <c r="Q1116" s="343"/>
    </row>
    <row r="1117" spans="4:17" x14ac:dyDescent="0.2">
      <c r="D1117" s="355"/>
      <c r="G1117" s="343"/>
      <c r="J1117" s="355"/>
      <c r="K1117" s="343"/>
      <c r="L1117" s="355"/>
      <c r="Q1117" s="343"/>
    </row>
    <row r="1118" spans="4:17" x14ac:dyDescent="0.2">
      <c r="D1118" s="355"/>
      <c r="G1118" s="343"/>
      <c r="J1118" s="355"/>
      <c r="K1118" s="343"/>
      <c r="L1118" s="355"/>
      <c r="Q1118" s="343"/>
    </row>
    <row r="1119" spans="4:17" x14ac:dyDescent="0.2">
      <c r="D1119" s="355"/>
      <c r="G1119" s="343"/>
      <c r="J1119" s="355"/>
      <c r="K1119" s="343"/>
      <c r="L1119" s="355"/>
      <c r="Q1119" s="343"/>
    </row>
    <row r="1120" spans="4:17" x14ac:dyDescent="0.2">
      <c r="D1120" s="355"/>
      <c r="G1120" s="343"/>
      <c r="J1120" s="355"/>
      <c r="K1120" s="343"/>
      <c r="L1120" s="355"/>
      <c r="Q1120" s="343"/>
    </row>
    <row r="1121" spans="4:17" x14ac:dyDescent="0.2">
      <c r="D1121" s="355"/>
      <c r="G1121" s="343"/>
      <c r="J1121" s="355"/>
      <c r="K1121" s="343"/>
      <c r="L1121" s="355"/>
      <c r="Q1121" s="343"/>
    </row>
    <row r="1122" spans="4:17" x14ac:dyDescent="0.2">
      <c r="D1122" s="355"/>
      <c r="G1122" s="343"/>
      <c r="J1122" s="355"/>
      <c r="K1122" s="343"/>
      <c r="L1122" s="355"/>
      <c r="Q1122" s="343"/>
    </row>
    <row r="1123" spans="4:17" x14ac:dyDescent="0.2">
      <c r="D1123" s="355"/>
      <c r="G1123" s="343"/>
      <c r="J1123" s="355"/>
      <c r="K1123" s="343"/>
      <c r="L1123" s="355"/>
      <c r="Q1123" s="343"/>
    </row>
    <row r="1124" spans="4:17" x14ac:dyDescent="0.2">
      <c r="D1124" s="355"/>
      <c r="G1124" s="343"/>
      <c r="J1124" s="355"/>
      <c r="K1124" s="343"/>
      <c r="L1124" s="355"/>
      <c r="Q1124" s="343"/>
    </row>
    <row r="1125" spans="4:17" x14ac:dyDescent="0.2">
      <c r="D1125" s="355"/>
      <c r="G1125" s="343"/>
      <c r="J1125" s="355"/>
      <c r="K1125" s="343"/>
      <c r="L1125" s="355"/>
      <c r="Q1125" s="343"/>
    </row>
    <row r="1126" spans="4:17" x14ac:dyDescent="0.2">
      <c r="D1126" s="355"/>
      <c r="G1126" s="343"/>
      <c r="J1126" s="355"/>
      <c r="K1126" s="343"/>
      <c r="L1126" s="355"/>
      <c r="Q1126" s="343"/>
    </row>
    <row r="1127" spans="4:17" x14ac:dyDescent="0.2">
      <c r="D1127" s="355"/>
      <c r="G1127" s="343"/>
      <c r="J1127" s="355"/>
      <c r="K1127" s="343"/>
      <c r="L1127" s="355"/>
      <c r="Q1127" s="343"/>
    </row>
    <row r="1128" spans="4:17" x14ac:dyDescent="0.2">
      <c r="D1128" s="355"/>
      <c r="G1128" s="343"/>
      <c r="J1128" s="355"/>
      <c r="K1128" s="343"/>
      <c r="L1128" s="355"/>
      <c r="Q1128" s="343"/>
    </row>
    <row r="1129" spans="4:17" x14ac:dyDescent="0.2">
      <c r="D1129" s="355"/>
      <c r="G1129" s="343"/>
      <c r="J1129" s="355"/>
      <c r="K1129" s="343"/>
      <c r="L1129" s="355"/>
      <c r="Q1129" s="343"/>
    </row>
    <row r="1130" spans="4:17" x14ac:dyDescent="0.2">
      <c r="D1130" s="355"/>
      <c r="G1130" s="343"/>
      <c r="J1130" s="355"/>
      <c r="K1130" s="343"/>
      <c r="L1130" s="355"/>
      <c r="Q1130" s="343"/>
    </row>
    <row r="1131" spans="4:17" x14ac:dyDescent="0.2">
      <c r="D1131" s="355"/>
      <c r="G1131" s="343"/>
      <c r="J1131" s="355"/>
      <c r="K1131" s="343"/>
      <c r="L1131" s="355"/>
      <c r="Q1131" s="343"/>
    </row>
    <row r="1132" spans="4:17" x14ac:dyDescent="0.2">
      <c r="D1132" s="355"/>
      <c r="G1132" s="343"/>
      <c r="J1132" s="355"/>
      <c r="K1132" s="343"/>
      <c r="L1132" s="355"/>
      <c r="Q1132" s="343"/>
    </row>
    <row r="1133" spans="4:17" x14ac:dyDescent="0.2">
      <c r="D1133" s="355"/>
      <c r="G1133" s="343"/>
      <c r="J1133" s="355"/>
      <c r="K1133" s="343"/>
      <c r="L1133" s="355"/>
      <c r="Q1133" s="343"/>
    </row>
    <row r="1134" spans="4:17" x14ac:dyDescent="0.2">
      <c r="D1134" s="355"/>
      <c r="G1134" s="343"/>
      <c r="J1134" s="355"/>
      <c r="K1134" s="343"/>
      <c r="L1134" s="355"/>
      <c r="Q1134" s="343"/>
    </row>
    <row r="1135" spans="4:17" x14ac:dyDescent="0.2">
      <c r="D1135" s="355"/>
      <c r="G1135" s="343"/>
      <c r="J1135" s="355"/>
      <c r="K1135" s="343"/>
      <c r="L1135" s="355"/>
      <c r="Q1135" s="343"/>
    </row>
    <row r="1136" spans="4:17" x14ac:dyDescent="0.2">
      <c r="D1136" s="355"/>
      <c r="G1136" s="343"/>
      <c r="J1136" s="355"/>
      <c r="K1136" s="343"/>
      <c r="L1136" s="355"/>
      <c r="Q1136" s="343"/>
    </row>
    <row r="1137" spans="4:17" x14ac:dyDescent="0.2">
      <c r="D1137" s="355"/>
      <c r="G1137" s="343"/>
      <c r="J1137" s="355"/>
      <c r="K1137" s="343"/>
      <c r="L1137" s="355"/>
      <c r="Q1137" s="343"/>
    </row>
    <row r="1138" spans="4:17" x14ac:dyDescent="0.2">
      <c r="D1138" s="355"/>
      <c r="G1138" s="343"/>
      <c r="J1138" s="355"/>
      <c r="K1138" s="343"/>
      <c r="L1138" s="355"/>
      <c r="Q1138" s="343"/>
    </row>
    <row r="1139" spans="4:17" x14ac:dyDescent="0.2">
      <c r="D1139" s="355"/>
      <c r="G1139" s="343"/>
      <c r="J1139" s="355"/>
      <c r="K1139" s="343"/>
      <c r="L1139" s="355"/>
      <c r="Q1139" s="343"/>
    </row>
    <row r="1140" spans="4:17" x14ac:dyDescent="0.2">
      <c r="D1140" s="355"/>
      <c r="G1140" s="343"/>
      <c r="J1140" s="355"/>
      <c r="K1140" s="343"/>
      <c r="L1140" s="355"/>
      <c r="Q1140" s="343"/>
    </row>
    <row r="1141" spans="4:17" x14ac:dyDescent="0.2">
      <c r="D1141" s="355"/>
      <c r="G1141" s="343"/>
      <c r="J1141" s="355"/>
      <c r="K1141" s="343"/>
      <c r="L1141" s="355"/>
      <c r="Q1141" s="343"/>
    </row>
    <row r="1142" spans="4:17" x14ac:dyDescent="0.2">
      <c r="D1142" s="355"/>
      <c r="G1142" s="343"/>
      <c r="J1142" s="355"/>
      <c r="K1142" s="343"/>
      <c r="L1142" s="355"/>
      <c r="Q1142" s="343"/>
    </row>
    <row r="1143" spans="4:17" x14ac:dyDescent="0.2">
      <c r="D1143" s="355"/>
      <c r="G1143" s="343"/>
      <c r="J1143" s="355"/>
      <c r="K1143" s="343"/>
      <c r="L1143" s="355"/>
      <c r="Q1143" s="343"/>
    </row>
    <row r="1144" spans="4:17" x14ac:dyDescent="0.2">
      <c r="D1144" s="355"/>
      <c r="G1144" s="343"/>
      <c r="J1144" s="355"/>
      <c r="K1144" s="343"/>
      <c r="L1144" s="355"/>
      <c r="Q1144" s="343"/>
    </row>
    <row r="1145" spans="4:17" x14ac:dyDescent="0.2">
      <c r="D1145" s="355"/>
      <c r="G1145" s="343"/>
      <c r="J1145" s="355"/>
      <c r="K1145" s="343"/>
      <c r="L1145" s="355"/>
      <c r="Q1145" s="343"/>
    </row>
    <row r="1146" spans="4:17" x14ac:dyDescent="0.2">
      <c r="D1146" s="355"/>
      <c r="G1146" s="343"/>
      <c r="J1146" s="355"/>
      <c r="K1146" s="343"/>
      <c r="L1146" s="355"/>
      <c r="Q1146" s="343"/>
    </row>
    <row r="1147" spans="4:17" x14ac:dyDescent="0.2">
      <c r="D1147" s="355"/>
      <c r="G1147" s="343"/>
      <c r="J1147" s="355"/>
      <c r="K1147" s="343"/>
      <c r="L1147" s="355"/>
      <c r="Q1147" s="343"/>
    </row>
    <row r="1148" spans="4:17" x14ac:dyDescent="0.2">
      <c r="D1148" s="355"/>
      <c r="G1148" s="343"/>
      <c r="J1148" s="355"/>
      <c r="K1148" s="343"/>
      <c r="L1148" s="355"/>
      <c r="Q1148" s="343"/>
    </row>
    <row r="1149" spans="4:17" x14ac:dyDescent="0.2">
      <c r="D1149" s="355"/>
      <c r="G1149" s="343"/>
      <c r="J1149" s="355"/>
      <c r="K1149" s="343"/>
      <c r="L1149" s="355"/>
      <c r="Q1149" s="343"/>
    </row>
    <row r="1150" spans="4:17" x14ac:dyDescent="0.2">
      <c r="D1150" s="355"/>
      <c r="G1150" s="343"/>
      <c r="J1150" s="355"/>
      <c r="K1150" s="343"/>
      <c r="L1150" s="355"/>
      <c r="Q1150" s="343"/>
    </row>
    <row r="1151" spans="4:17" x14ac:dyDescent="0.2">
      <c r="D1151" s="355"/>
      <c r="G1151" s="343"/>
      <c r="J1151" s="355"/>
      <c r="K1151" s="343"/>
      <c r="L1151" s="355"/>
      <c r="Q1151" s="343"/>
    </row>
    <row r="1152" spans="4:17" x14ac:dyDescent="0.2">
      <c r="D1152" s="355"/>
      <c r="G1152" s="343"/>
      <c r="J1152" s="355"/>
      <c r="K1152" s="343"/>
      <c r="L1152" s="355"/>
      <c r="Q1152" s="343"/>
    </row>
    <row r="1153" spans="4:17" x14ac:dyDescent="0.2">
      <c r="D1153" s="355"/>
      <c r="G1153" s="343"/>
      <c r="J1153" s="355"/>
      <c r="K1153" s="343"/>
      <c r="L1153" s="355"/>
      <c r="Q1153" s="343"/>
    </row>
    <row r="1154" spans="4:17" x14ac:dyDescent="0.2">
      <c r="D1154" s="355"/>
      <c r="G1154" s="343"/>
      <c r="J1154" s="355"/>
      <c r="K1154" s="343"/>
      <c r="L1154" s="355"/>
      <c r="Q1154" s="343"/>
    </row>
    <row r="1155" spans="4:17" x14ac:dyDescent="0.2">
      <c r="D1155" s="355"/>
      <c r="G1155" s="343"/>
      <c r="J1155" s="355"/>
      <c r="K1155" s="343"/>
      <c r="L1155" s="355"/>
      <c r="Q1155" s="343"/>
    </row>
    <row r="1156" spans="4:17" x14ac:dyDescent="0.2">
      <c r="D1156" s="355"/>
      <c r="G1156" s="343"/>
      <c r="J1156" s="355"/>
      <c r="K1156" s="343"/>
      <c r="L1156" s="355"/>
      <c r="Q1156" s="343"/>
    </row>
    <row r="1157" spans="4:17" x14ac:dyDescent="0.2">
      <c r="D1157" s="355"/>
      <c r="G1157" s="343"/>
      <c r="J1157" s="355"/>
      <c r="K1157" s="343"/>
      <c r="L1157" s="355"/>
      <c r="Q1157" s="343"/>
    </row>
    <row r="1158" spans="4:17" x14ac:dyDescent="0.2">
      <c r="D1158" s="355"/>
      <c r="G1158" s="343"/>
      <c r="J1158" s="355"/>
      <c r="K1158" s="343"/>
      <c r="L1158" s="355"/>
      <c r="Q1158" s="343"/>
    </row>
    <row r="1159" spans="4:17" x14ac:dyDescent="0.2">
      <c r="D1159" s="355"/>
      <c r="G1159" s="343"/>
      <c r="J1159" s="355"/>
      <c r="K1159" s="343"/>
      <c r="L1159" s="355"/>
      <c r="Q1159" s="343"/>
    </row>
    <row r="1160" spans="4:17" x14ac:dyDescent="0.2">
      <c r="D1160" s="355"/>
      <c r="G1160" s="343"/>
      <c r="J1160" s="355"/>
      <c r="K1160" s="343"/>
      <c r="L1160" s="355"/>
      <c r="Q1160" s="343"/>
    </row>
    <row r="1161" spans="4:17" x14ac:dyDescent="0.2">
      <c r="D1161" s="355"/>
      <c r="G1161" s="343"/>
      <c r="J1161" s="355"/>
      <c r="K1161" s="343"/>
      <c r="L1161" s="355"/>
      <c r="Q1161" s="343"/>
    </row>
    <row r="1162" spans="4:17" x14ac:dyDescent="0.2">
      <c r="D1162" s="355"/>
      <c r="G1162" s="343"/>
      <c r="J1162" s="355"/>
      <c r="K1162" s="343"/>
      <c r="L1162" s="355"/>
      <c r="Q1162" s="343"/>
    </row>
    <row r="1163" spans="4:17" x14ac:dyDescent="0.2">
      <c r="D1163" s="355"/>
      <c r="G1163" s="343"/>
      <c r="J1163" s="355"/>
      <c r="K1163" s="343"/>
      <c r="L1163" s="355"/>
      <c r="Q1163" s="343"/>
    </row>
    <row r="1164" spans="4:17" x14ac:dyDescent="0.2">
      <c r="D1164" s="355"/>
      <c r="G1164" s="343"/>
      <c r="J1164" s="355"/>
      <c r="K1164" s="343"/>
      <c r="L1164" s="355"/>
      <c r="Q1164" s="343"/>
    </row>
    <row r="1165" spans="4:17" x14ac:dyDescent="0.2">
      <c r="D1165" s="355"/>
      <c r="G1165" s="343"/>
      <c r="J1165" s="355"/>
      <c r="K1165" s="343"/>
      <c r="L1165" s="355"/>
      <c r="Q1165" s="343"/>
    </row>
    <row r="1166" spans="4:17" x14ac:dyDescent="0.2">
      <c r="D1166" s="355"/>
      <c r="G1166" s="343"/>
      <c r="J1166" s="355"/>
      <c r="K1166" s="343"/>
      <c r="L1166" s="355"/>
      <c r="Q1166" s="343"/>
    </row>
    <row r="1167" spans="4:17" x14ac:dyDescent="0.2">
      <c r="D1167" s="355"/>
      <c r="G1167" s="343"/>
      <c r="J1167" s="355"/>
      <c r="K1167" s="343"/>
      <c r="L1167" s="355"/>
      <c r="Q1167" s="343"/>
    </row>
    <row r="1168" spans="4:17" x14ac:dyDescent="0.2">
      <c r="D1168" s="355"/>
      <c r="G1168" s="343"/>
      <c r="J1168" s="355"/>
      <c r="K1168" s="343"/>
      <c r="L1168" s="355"/>
      <c r="Q1168" s="343"/>
    </row>
    <row r="1169" spans="4:17" x14ac:dyDescent="0.2">
      <c r="D1169" s="355"/>
      <c r="G1169" s="343"/>
      <c r="J1169" s="355"/>
      <c r="K1169" s="343"/>
      <c r="L1169" s="355"/>
      <c r="Q1169" s="343"/>
    </row>
    <row r="1170" spans="4:17" x14ac:dyDescent="0.2">
      <c r="D1170" s="355"/>
      <c r="G1170" s="343"/>
      <c r="J1170" s="355"/>
      <c r="K1170" s="343"/>
      <c r="L1170" s="355"/>
      <c r="Q1170" s="343"/>
    </row>
    <row r="1171" spans="4:17" x14ac:dyDescent="0.2">
      <c r="D1171" s="355"/>
      <c r="G1171" s="343"/>
      <c r="J1171" s="355"/>
      <c r="K1171" s="343"/>
      <c r="L1171" s="355"/>
      <c r="Q1171" s="343"/>
    </row>
    <row r="1172" spans="4:17" x14ac:dyDescent="0.2">
      <c r="D1172" s="355"/>
      <c r="G1172" s="343"/>
      <c r="J1172" s="355"/>
      <c r="K1172" s="343"/>
      <c r="L1172" s="355"/>
      <c r="Q1172" s="343"/>
    </row>
    <row r="1173" spans="4:17" x14ac:dyDescent="0.2">
      <c r="D1173" s="355"/>
      <c r="G1173" s="343"/>
      <c r="J1173" s="355"/>
      <c r="K1173" s="343"/>
      <c r="L1173" s="355"/>
      <c r="Q1173" s="343"/>
    </row>
    <row r="1174" spans="4:17" x14ac:dyDescent="0.2">
      <c r="D1174" s="355"/>
      <c r="G1174" s="343"/>
      <c r="J1174" s="355"/>
      <c r="K1174" s="343"/>
      <c r="L1174" s="355"/>
      <c r="Q1174" s="343"/>
    </row>
    <row r="1175" spans="4:17" x14ac:dyDescent="0.2">
      <c r="D1175" s="355"/>
      <c r="G1175" s="343"/>
      <c r="J1175" s="355"/>
      <c r="K1175" s="343"/>
      <c r="L1175" s="355"/>
      <c r="Q1175" s="343"/>
    </row>
    <row r="1176" spans="4:17" x14ac:dyDescent="0.2">
      <c r="D1176" s="355"/>
      <c r="G1176" s="343"/>
      <c r="J1176" s="355"/>
      <c r="K1176" s="343"/>
      <c r="L1176" s="355"/>
      <c r="Q1176" s="343"/>
    </row>
    <row r="1177" spans="4:17" x14ac:dyDescent="0.2">
      <c r="D1177" s="355"/>
      <c r="G1177" s="343"/>
      <c r="J1177" s="355"/>
      <c r="K1177" s="343"/>
      <c r="L1177" s="355"/>
      <c r="Q1177" s="343"/>
    </row>
    <row r="1178" spans="4:17" x14ac:dyDescent="0.2">
      <c r="D1178" s="355"/>
      <c r="G1178" s="343"/>
      <c r="J1178" s="355"/>
      <c r="K1178" s="343"/>
      <c r="L1178" s="355"/>
      <c r="Q1178" s="343"/>
    </row>
    <row r="1179" spans="4:17" x14ac:dyDescent="0.2">
      <c r="D1179" s="355"/>
      <c r="G1179" s="343"/>
      <c r="J1179" s="355"/>
      <c r="K1179" s="343"/>
      <c r="L1179" s="355"/>
      <c r="Q1179" s="343"/>
    </row>
    <row r="1180" spans="4:17" x14ac:dyDescent="0.2">
      <c r="D1180" s="355"/>
      <c r="G1180" s="343"/>
      <c r="J1180" s="355"/>
      <c r="K1180" s="343"/>
      <c r="L1180" s="355"/>
      <c r="Q1180" s="343"/>
    </row>
    <row r="1181" spans="4:17" x14ac:dyDescent="0.2">
      <c r="D1181" s="355"/>
      <c r="G1181" s="343"/>
      <c r="J1181" s="355"/>
      <c r="K1181" s="343"/>
      <c r="L1181" s="355"/>
      <c r="Q1181" s="343"/>
    </row>
    <row r="1182" spans="4:17" x14ac:dyDescent="0.2">
      <c r="D1182" s="355"/>
      <c r="G1182" s="343"/>
      <c r="J1182" s="355"/>
      <c r="K1182" s="343"/>
      <c r="L1182" s="355"/>
      <c r="Q1182" s="343"/>
    </row>
    <row r="1183" spans="4:17" x14ac:dyDescent="0.2">
      <c r="D1183" s="355"/>
      <c r="G1183" s="343"/>
      <c r="J1183" s="355"/>
      <c r="K1183" s="343"/>
      <c r="L1183" s="355"/>
      <c r="Q1183" s="343"/>
    </row>
    <row r="1184" spans="4:17" x14ac:dyDescent="0.2">
      <c r="D1184" s="355"/>
      <c r="G1184" s="343"/>
      <c r="J1184" s="355"/>
      <c r="K1184" s="343"/>
      <c r="L1184" s="355"/>
      <c r="Q1184" s="343"/>
    </row>
    <row r="1185" spans="4:17" x14ac:dyDescent="0.2">
      <c r="D1185" s="355"/>
      <c r="G1185" s="343"/>
      <c r="J1185" s="355"/>
      <c r="K1185" s="343"/>
      <c r="L1185" s="355"/>
      <c r="Q1185" s="343"/>
    </row>
    <row r="1186" spans="4:17" x14ac:dyDescent="0.2">
      <c r="D1186" s="355"/>
      <c r="G1186" s="343"/>
      <c r="J1186" s="355"/>
      <c r="K1186" s="343"/>
      <c r="L1186" s="355"/>
      <c r="Q1186" s="343"/>
    </row>
    <row r="1187" spans="4:17" x14ac:dyDescent="0.2">
      <c r="D1187" s="355"/>
      <c r="G1187" s="343"/>
      <c r="J1187" s="355"/>
      <c r="K1187" s="343"/>
      <c r="L1187" s="355"/>
      <c r="Q1187" s="343"/>
    </row>
    <row r="1188" spans="4:17" x14ac:dyDescent="0.2">
      <c r="D1188" s="355"/>
      <c r="G1188" s="343"/>
      <c r="J1188" s="355"/>
      <c r="K1188" s="343"/>
      <c r="L1188" s="355"/>
      <c r="Q1188" s="343"/>
    </row>
    <row r="1189" spans="4:17" x14ac:dyDescent="0.2">
      <c r="D1189" s="355"/>
      <c r="G1189" s="343"/>
      <c r="J1189" s="355"/>
      <c r="K1189" s="343"/>
      <c r="L1189" s="355"/>
      <c r="Q1189" s="343"/>
    </row>
    <row r="1190" spans="4:17" x14ac:dyDescent="0.2">
      <c r="D1190" s="355"/>
      <c r="G1190" s="343"/>
      <c r="J1190" s="355"/>
      <c r="K1190" s="343"/>
      <c r="L1190" s="355"/>
      <c r="Q1190" s="343"/>
    </row>
    <row r="1191" spans="4:17" x14ac:dyDescent="0.2">
      <c r="D1191" s="355"/>
      <c r="G1191" s="343"/>
      <c r="J1191" s="355"/>
      <c r="K1191" s="343"/>
      <c r="L1191" s="355"/>
      <c r="Q1191" s="343"/>
    </row>
    <row r="1192" spans="4:17" x14ac:dyDescent="0.2">
      <c r="D1192" s="355"/>
      <c r="G1192" s="343"/>
      <c r="J1192" s="355"/>
      <c r="K1192" s="343"/>
      <c r="L1192" s="355"/>
      <c r="Q1192" s="343"/>
    </row>
    <row r="1193" spans="4:17" x14ac:dyDescent="0.2">
      <c r="D1193" s="355"/>
      <c r="G1193" s="343"/>
      <c r="J1193" s="355"/>
      <c r="K1193" s="343"/>
      <c r="L1193" s="355"/>
      <c r="Q1193" s="343"/>
    </row>
    <row r="1194" spans="4:17" x14ac:dyDescent="0.2">
      <c r="D1194" s="355"/>
      <c r="G1194" s="343"/>
      <c r="J1194" s="355"/>
      <c r="K1194" s="343"/>
      <c r="L1194" s="355"/>
      <c r="Q1194" s="343"/>
    </row>
    <row r="1195" spans="4:17" x14ac:dyDescent="0.2">
      <c r="D1195" s="355"/>
      <c r="G1195" s="343"/>
      <c r="J1195" s="355"/>
      <c r="K1195" s="343"/>
      <c r="L1195" s="355"/>
      <c r="Q1195" s="343"/>
    </row>
    <row r="1196" spans="4:17" x14ac:dyDescent="0.2">
      <c r="D1196" s="355"/>
      <c r="G1196" s="343"/>
      <c r="J1196" s="355"/>
      <c r="K1196" s="343"/>
      <c r="L1196" s="355"/>
      <c r="Q1196" s="343"/>
    </row>
    <row r="1197" spans="4:17" x14ac:dyDescent="0.2">
      <c r="D1197" s="355"/>
      <c r="G1197" s="343"/>
      <c r="J1197" s="355"/>
      <c r="K1197" s="343"/>
      <c r="L1197" s="355"/>
      <c r="Q1197" s="343"/>
    </row>
    <row r="1198" spans="4:17" x14ac:dyDescent="0.2">
      <c r="D1198" s="355"/>
      <c r="G1198" s="343"/>
      <c r="J1198" s="355"/>
      <c r="K1198" s="343"/>
      <c r="L1198" s="355"/>
      <c r="Q1198" s="343"/>
    </row>
    <row r="1199" spans="4:17" x14ac:dyDescent="0.2">
      <c r="D1199" s="355"/>
      <c r="G1199" s="343"/>
      <c r="J1199" s="355"/>
      <c r="K1199" s="343"/>
      <c r="L1199" s="355"/>
      <c r="Q1199" s="343"/>
    </row>
    <row r="1200" spans="4:17" x14ac:dyDescent="0.2">
      <c r="D1200" s="355"/>
      <c r="G1200" s="343"/>
      <c r="J1200" s="355"/>
      <c r="K1200" s="343"/>
      <c r="L1200" s="355"/>
      <c r="Q1200" s="343"/>
    </row>
    <row r="1201" spans="4:17" x14ac:dyDescent="0.2">
      <c r="D1201" s="355"/>
      <c r="G1201" s="343"/>
      <c r="J1201" s="355"/>
      <c r="K1201" s="343"/>
      <c r="L1201" s="355"/>
      <c r="Q1201" s="343"/>
    </row>
    <row r="1202" spans="4:17" x14ac:dyDescent="0.2">
      <c r="D1202" s="355"/>
      <c r="G1202" s="343"/>
      <c r="J1202" s="355"/>
      <c r="K1202" s="343"/>
      <c r="L1202" s="355"/>
      <c r="Q1202" s="343"/>
    </row>
    <row r="1203" spans="4:17" x14ac:dyDescent="0.2">
      <c r="D1203" s="355"/>
      <c r="G1203" s="343"/>
      <c r="J1203" s="355"/>
      <c r="K1203" s="343"/>
      <c r="L1203" s="355"/>
      <c r="Q1203" s="343"/>
    </row>
    <row r="1204" spans="4:17" x14ac:dyDescent="0.2">
      <c r="D1204" s="355"/>
      <c r="G1204" s="343"/>
      <c r="J1204" s="355"/>
      <c r="K1204" s="343"/>
      <c r="L1204" s="355"/>
      <c r="Q1204" s="343"/>
    </row>
    <row r="1205" spans="4:17" x14ac:dyDescent="0.2">
      <c r="D1205" s="355"/>
      <c r="G1205" s="343"/>
      <c r="J1205" s="355"/>
      <c r="K1205" s="343"/>
      <c r="L1205" s="355"/>
      <c r="Q1205" s="343"/>
    </row>
    <row r="1206" spans="4:17" x14ac:dyDescent="0.2">
      <c r="D1206" s="355"/>
      <c r="G1206" s="343"/>
      <c r="J1206" s="355"/>
      <c r="K1206" s="343"/>
      <c r="L1206" s="355"/>
      <c r="Q1206" s="343"/>
    </row>
    <row r="1207" spans="4:17" x14ac:dyDescent="0.2">
      <c r="D1207" s="355"/>
      <c r="G1207" s="343"/>
      <c r="J1207" s="355"/>
      <c r="K1207" s="343"/>
      <c r="L1207" s="355"/>
      <c r="Q1207" s="343"/>
    </row>
    <row r="1208" spans="4:17" x14ac:dyDescent="0.2">
      <c r="D1208" s="355"/>
      <c r="G1208" s="343"/>
      <c r="J1208" s="355"/>
      <c r="K1208" s="343"/>
      <c r="L1208" s="355"/>
      <c r="Q1208" s="343"/>
    </row>
    <row r="1209" spans="4:17" x14ac:dyDescent="0.2">
      <c r="D1209" s="355"/>
      <c r="G1209" s="343"/>
      <c r="J1209" s="355"/>
      <c r="K1209" s="343"/>
      <c r="L1209" s="355"/>
      <c r="Q1209" s="343"/>
    </row>
    <row r="1210" spans="4:17" x14ac:dyDescent="0.2">
      <c r="D1210" s="355"/>
      <c r="G1210" s="343"/>
      <c r="J1210" s="355"/>
      <c r="K1210" s="343"/>
      <c r="L1210" s="355"/>
      <c r="Q1210" s="343"/>
    </row>
    <row r="1211" spans="4:17" x14ac:dyDescent="0.2">
      <c r="D1211" s="355"/>
      <c r="G1211" s="343"/>
      <c r="J1211" s="355"/>
      <c r="K1211" s="343"/>
      <c r="L1211" s="355"/>
      <c r="Q1211" s="343"/>
    </row>
    <row r="1212" spans="4:17" x14ac:dyDescent="0.2">
      <c r="D1212" s="355"/>
      <c r="G1212" s="343"/>
      <c r="J1212" s="355"/>
      <c r="K1212" s="343"/>
      <c r="L1212" s="355"/>
      <c r="Q1212" s="343"/>
    </row>
    <row r="1213" spans="4:17" x14ac:dyDescent="0.2">
      <c r="D1213" s="355"/>
      <c r="G1213" s="343"/>
      <c r="J1213" s="355"/>
      <c r="K1213" s="343"/>
      <c r="L1213" s="355"/>
      <c r="Q1213" s="343"/>
    </row>
    <row r="1214" spans="4:17" x14ac:dyDescent="0.2">
      <c r="D1214" s="355"/>
      <c r="G1214" s="343"/>
      <c r="J1214" s="355"/>
      <c r="K1214" s="343"/>
      <c r="L1214" s="355"/>
      <c r="Q1214" s="343"/>
    </row>
    <row r="1215" spans="4:17" x14ac:dyDescent="0.2">
      <c r="D1215" s="355"/>
      <c r="G1215" s="343"/>
      <c r="J1215" s="355"/>
      <c r="K1215" s="343"/>
      <c r="L1215" s="355"/>
      <c r="Q1215" s="343"/>
    </row>
    <row r="1216" spans="4:17" x14ac:dyDescent="0.2">
      <c r="D1216" s="355"/>
      <c r="G1216" s="343"/>
      <c r="J1216" s="355"/>
      <c r="K1216" s="343"/>
      <c r="L1216" s="355"/>
      <c r="Q1216" s="343"/>
    </row>
    <row r="1217" spans="4:17" x14ac:dyDescent="0.2">
      <c r="D1217" s="355"/>
      <c r="G1217" s="343"/>
      <c r="J1217" s="355"/>
      <c r="K1217" s="343"/>
      <c r="L1217" s="355"/>
      <c r="Q1217" s="343"/>
    </row>
    <row r="1218" spans="4:17" x14ac:dyDescent="0.2">
      <c r="D1218" s="355"/>
      <c r="G1218" s="343"/>
      <c r="J1218" s="355"/>
      <c r="K1218" s="343"/>
      <c r="L1218" s="355"/>
      <c r="Q1218" s="343"/>
    </row>
    <row r="1219" spans="4:17" x14ac:dyDescent="0.2">
      <c r="D1219" s="355"/>
      <c r="G1219" s="343"/>
      <c r="J1219" s="355"/>
      <c r="K1219" s="343"/>
      <c r="L1219" s="355"/>
      <c r="Q1219" s="343"/>
    </row>
    <row r="1220" spans="4:17" x14ac:dyDescent="0.2">
      <c r="D1220" s="355"/>
      <c r="G1220" s="343"/>
      <c r="J1220" s="355"/>
      <c r="K1220" s="343"/>
      <c r="L1220" s="355"/>
      <c r="Q1220" s="343"/>
    </row>
    <row r="1221" spans="4:17" x14ac:dyDescent="0.2">
      <c r="D1221" s="355"/>
      <c r="G1221" s="343"/>
      <c r="J1221" s="355"/>
      <c r="K1221" s="343"/>
      <c r="L1221" s="355"/>
      <c r="Q1221" s="343"/>
    </row>
    <row r="1222" spans="4:17" x14ac:dyDescent="0.2">
      <c r="D1222" s="355"/>
      <c r="G1222" s="343"/>
      <c r="J1222" s="355"/>
      <c r="K1222" s="343"/>
      <c r="L1222" s="355"/>
      <c r="Q1222" s="343"/>
    </row>
    <row r="1223" spans="4:17" x14ac:dyDescent="0.2">
      <c r="D1223" s="355"/>
      <c r="G1223" s="343"/>
      <c r="J1223" s="355"/>
      <c r="K1223" s="343"/>
      <c r="L1223" s="355"/>
      <c r="Q1223" s="343"/>
    </row>
    <row r="1224" spans="4:17" x14ac:dyDescent="0.2">
      <c r="D1224" s="355"/>
      <c r="G1224" s="343"/>
      <c r="J1224" s="355"/>
      <c r="K1224" s="343"/>
      <c r="L1224" s="355"/>
      <c r="Q1224" s="343"/>
    </row>
    <row r="1225" spans="4:17" x14ac:dyDescent="0.2">
      <c r="D1225" s="355"/>
      <c r="G1225" s="343"/>
      <c r="J1225" s="355"/>
      <c r="K1225" s="343"/>
      <c r="L1225" s="355"/>
      <c r="Q1225" s="343"/>
    </row>
    <row r="1226" spans="4:17" x14ac:dyDescent="0.2">
      <c r="D1226" s="355"/>
      <c r="G1226" s="343"/>
      <c r="J1226" s="355"/>
      <c r="K1226" s="343"/>
      <c r="L1226" s="355"/>
      <c r="Q1226" s="343"/>
    </row>
    <row r="1227" spans="4:17" x14ac:dyDescent="0.2">
      <c r="D1227" s="355"/>
      <c r="G1227" s="343"/>
      <c r="J1227" s="355"/>
      <c r="K1227" s="343"/>
      <c r="L1227" s="355"/>
      <c r="Q1227" s="343"/>
    </row>
    <row r="1228" spans="4:17" x14ac:dyDescent="0.2">
      <c r="D1228" s="355"/>
      <c r="G1228" s="343"/>
      <c r="J1228" s="355"/>
      <c r="K1228" s="343"/>
      <c r="L1228" s="355"/>
      <c r="Q1228" s="343"/>
    </row>
    <row r="1229" spans="4:17" x14ac:dyDescent="0.2">
      <c r="D1229" s="355"/>
      <c r="G1229" s="343"/>
      <c r="J1229" s="355"/>
      <c r="K1229" s="343"/>
      <c r="L1229" s="355"/>
      <c r="Q1229" s="343"/>
    </row>
    <row r="1230" spans="4:17" x14ac:dyDescent="0.2">
      <c r="D1230" s="355"/>
      <c r="G1230" s="343"/>
      <c r="J1230" s="355"/>
      <c r="K1230" s="343"/>
      <c r="L1230" s="355"/>
      <c r="Q1230" s="343"/>
    </row>
    <row r="1231" spans="4:17" x14ac:dyDescent="0.2">
      <c r="D1231" s="355"/>
      <c r="G1231" s="343"/>
      <c r="J1231" s="355"/>
      <c r="K1231" s="343"/>
      <c r="L1231" s="355"/>
      <c r="Q1231" s="343"/>
    </row>
    <row r="1232" spans="4:17" x14ac:dyDescent="0.2">
      <c r="D1232" s="355"/>
      <c r="G1232" s="343"/>
      <c r="J1232" s="355"/>
      <c r="K1232" s="343"/>
      <c r="L1232" s="355"/>
      <c r="Q1232" s="343"/>
    </row>
    <row r="1233" spans="4:17" x14ac:dyDescent="0.2">
      <c r="D1233" s="355"/>
      <c r="G1233" s="343"/>
      <c r="J1233" s="355"/>
      <c r="K1233" s="343"/>
      <c r="L1233" s="355"/>
      <c r="Q1233" s="343"/>
    </row>
    <row r="1234" spans="4:17" x14ac:dyDescent="0.2">
      <c r="D1234" s="355"/>
      <c r="G1234" s="343"/>
      <c r="J1234" s="355"/>
      <c r="K1234" s="343"/>
      <c r="L1234" s="355"/>
      <c r="Q1234" s="343"/>
    </row>
    <row r="1235" spans="4:17" x14ac:dyDescent="0.2">
      <c r="D1235" s="355"/>
      <c r="G1235" s="343"/>
      <c r="J1235" s="355"/>
      <c r="K1235" s="343"/>
      <c r="L1235" s="355"/>
      <c r="Q1235" s="343"/>
    </row>
    <row r="1236" spans="4:17" x14ac:dyDescent="0.2">
      <c r="D1236" s="355"/>
      <c r="G1236" s="343"/>
      <c r="J1236" s="355"/>
      <c r="K1236" s="343"/>
      <c r="L1236" s="355"/>
      <c r="Q1236" s="343"/>
    </row>
    <row r="1237" spans="4:17" x14ac:dyDescent="0.2">
      <c r="D1237" s="355"/>
      <c r="G1237" s="343"/>
      <c r="J1237" s="355"/>
      <c r="K1237" s="343"/>
      <c r="L1237" s="355"/>
      <c r="Q1237" s="343"/>
    </row>
    <row r="1238" spans="4:17" x14ac:dyDescent="0.2">
      <c r="D1238" s="355"/>
      <c r="G1238" s="343"/>
      <c r="J1238" s="355"/>
      <c r="K1238" s="343"/>
      <c r="L1238" s="355"/>
      <c r="Q1238" s="343"/>
    </row>
    <row r="1239" spans="4:17" x14ac:dyDescent="0.2">
      <c r="D1239" s="355"/>
      <c r="G1239" s="343"/>
      <c r="J1239" s="355"/>
      <c r="K1239" s="343"/>
      <c r="L1239" s="355"/>
      <c r="Q1239" s="343"/>
    </row>
    <row r="1240" spans="4:17" x14ac:dyDescent="0.2">
      <c r="D1240" s="355"/>
      <c r="G1240" s="343"/>
      <c r="J1240" s="355"/>
      <c r="K1240" s="343"/>
      <c r="L1240" s="355"/>
      <c r="Q1240" s="343"/>
    </row>
    <row r="1241" spans="4:17" x14ac:dyDescent="0.2">
      <c r="D1241" s="355"/>
      <c r="G1241" s="343"/>
      <c r="J1241" s="355"/>
      <c r="K1241" s="343"/>
      <c r="L1241" s="355"/>
      <c r="Q1241" s="343"/>
    </row>
    <row r="1242" spans="4:17" x14ac:dyDescent="0.2">
      <c r="D1242" s="355"/>
      <c r="G1242" s="343"/>
      <c r="J1242" s="355"/>
      <c r="K1242" s="343"/>
      <c r="L1242" s="355"/>
      <c r="Q1242" s="343"/>
    </row>
    <row r="1243" spans="4:17" x14ac:dyDescent="0.2">
      <c r="D1243" s="355"/>
      <c r="G1243" s="343"/>
      <c r="J1243" s="355"/>
      <c r="K1243" s="343"/>
      <c r="L1243" s="355"/>
      <c r="Q1243" s="343"/>
    </row>
    <row r="1244" spans="4:17" x14ac:dyDescent="0.2">
      <c r="D1244" s="355"/>
      <c r="G1244" s="343"/>
      <c r="J1244" s="355"/>
      <c r="K1244" s="343"/>
      <c r="L1244" s="355"/>
      <c r="Q1244" s="343"/>
    </row>
    <row r="1245" spans="4:17" x14ac:dyDescent="0.2">
      <c r="D1245" s="355"/>
      <c r="G1245" s="343"/>
      <c r="J1245" s="355"/>
      <c r="K1245" s="343"/>
      <c r="L1245" s="355"/>
      <c r="Q1245" s="343"/>
    </row>
    <row r="1246" spans="4:17" x14ac:dyDescent="0.2">
      <c r="D1246" s="355"/>
      <c r="G1246" s="343"/>
      <c r="J1246" s="355"/>
      <c r="K1246" s="343"/>
      <c r="L1246" s="355"/>
      <c r="Q1246" s="343"/>
    </row>
    <row r="1247" spans="4:17" x14ac:dyDescent="0.2">
      <c r="D1247" s="355"/>
      <c r="G1247" s="343"/>
      <c r="J1247" s="355"/>
      <c r="K1247" s="343"/>
      <c r="L1247" s="355"/>
      <c r="Q1247" s="343"/>
    </row>
    <row r="1248" spans="4:17" x14ac:dyDescent="0.2">
      <c r="D1248" s="355"/>
      <c r="G1248" s="343"/>
      <c r="J1248" s="355"/>
      <c r="K1248" s="343"/>
      <c r="L1248" s="355"/>
      <c r="Q1248" s="343"/>
    </row>
    <row r="1249" spans="4:17" x14ac:dyDescent="0.2">
      <c r="D1249" s="355"/>
      <c r="G1249" s="343"/>
      <c r="J1249" s="355"/>
      <c r="K1249" s="343"/>
      <c r="L1249" s="355"/>
      <c r="Q1249" s="343"/>
    </row>
    <row r="1250" spans="4:17" x14ac:dyDescent="0.2">
      <c r="D1250" s="355"/>
      <c r="G1250" s="343"/>
      <c r="J1250" s="355"/>
      <c r="K1250" s="343"/>
      <c r="L1250" s="355"/>
      <c r="Q1250" s="343"/>
    </row>
    <row r="1251" spans="4:17" x14ac:dyDescent="0.2">
      <c r="D1251" s="355"/>
      <c r="G1251" s="343"/>
      <c r="J1251" s="355"/>
      <c r="K1251" s="343"/>
      <c r="L1251" s="355"/>
      <c r="Q1251" s="343"/>
    </row>
    <row r="1252" spans="4:17" x14ac:dyDescent="0.2">
      <c r="D1252" s="355"/>
      <c r="G1252" s="343"/>
      <c r="J1252" s="355"/>
      <c r="K1252" s="343"/>
      <c r="L1252" s="355"/>
      <c r="Q1252" s="343"/>
    </row>
    <row r="1253" spans="4:17" x14ac:dyDescent="0.2">
      <c r="D1253" s="355"/>
      <c r="G1253" s="343"/>
      <c r="J1253" s="355"/>
      <c r="K1253" s="343"/>
      <c r="L1253" s="355"/>
      <c r="Q1253" s="343"/>
    </row>
    <row r="1254" spans="4:17" x14ac:dyDescent="0.2">
      <c r="D1254" s="355"/>
      <c r="G1254" s="343"/>
      <c r="J1254" s="355"/>
      <c r="K1254" s="343"/>
      <c r="L1254" s="355"/>
      <c r="Q1254" s="343"/>
    </row>
    <row r="1255" spans="4:17" x14ac:dyDescent="0.2">
      <c r="D1255" s="355"/>
      <c r="G1255" s="343"/>
      <c r="J1255" s="355"/>
      <c r="K1255" s="343"/>
      <c r="L1255" s="355"/>
      <c r="Q1255" s="343"/>
    </row>
    <row r="1256" spans="4:17" x14ac:dyDescent="0.2">
      <c r="D1256" s="355"/>
      <c r="G1256" s="343"/>
      <c r="J1256" s="355"/>
      <c r="K1256" s="343"/>
      <c r="L1256" s="355"/>
      <c r="Q1256" s="343"/>
    </row>
    <row r="1257" spans="4:17" x14ac:dyDescent="0.2">
      <c r="D1257" s="355"/>
      <c r="G1257" s="343"/>
      <c r="J1257" s="355"/>
      <c r="K1257" s="343"/>
      <c r="L1257" s="355"/>
      <c r="Q1257" s="343"/>
    </row>
    <row r="1258" spans="4:17" x14ac:dyDescent="0.2">
      <c r="D1258" s="355"/>
      <c r="G1258" s="343"/>
      <c r="J1258" s="355"/>
      <c r="K1258" s="343"/>
      <c r="L1258" s="355"/>
      <c r="Q1258" s="343"/>
    </row>
    <row r="1259" spans="4:17" x14ac:dyDescent="0.2">
      <c r="D1259" s="355"/>
      <c r="G1259" s="343"/>
      <c r="J1259" s="355"/>
      <c r="K1259" s="343"/>
      <c r="L1259" s="355"/>
      <c r="Q1259" s="343"/>
    </row>
    <row r="1260" spans="4:17" x14ac:dyDescent="0.2">
      <c r="D1260" s="355"/>
      <c r="G1260" s="343"/>
      <c r="J1260" s="355"/>
      <c r="K1260" s="343"/>
      <c r="L1260" s="355"/>
      <c r="Q1260" s="343"/>
    </row>
    <row r="1261" spans="4:17" x14ac:dyDescent="0.2">
      <c r="D1261" s="355"/>
      <c r="G1261" s="343"/>
      <c r="J1261" s="355"/>
      <c r="K1261" s="343"/>
      <c r="L1261" s="355"/>
      <c r="Q1261" s="343"/>
    </row>
    <row r="1262" spans="4:17" x14ac:dyDescent="0.2">
      <c r="D1262" s="355"/>
      <c r="G1262" s="343"/>
      <c r="J1262" s="355"/>
      <c r="K1262" s="343"/>
      <c r="L1262" s="355"/>
      <c r="Q1262" s="343"/>
    </row>
    <row r="1263" spans="4:17" x14ac:dyDescent="0.2">
      <c r="D1263" s="355"/>
      <c r="G1263" s="343"/>
      <c r="J1263" s="355"/>
      <c r="K1263" s="343"/>
      <c r="L1263" s="355"/>
      <c r="Q1263" s="343"/>
    </row>
    <row r="1264" spans="4:17" x14ac:dyDescent="0.2">
      <c r="D1264" s="355"/>
      <c r="G1264" s="343"/>
      <c r="J1264" s="355"/>
      <c r="K1264" s="343"/>
      <c r="L1264" s="355"/>
      <c r="Q1264" s="343"/>
    </row>
    <row r="1265" spans="4:17" x14ac:dyDescent="0.2">
      <c r="D1265" s="355"/>
      <c r="G1265" s="343"/>
      <c r="J1265" s="355"/>
      <c r="K1265" s="343"/>
      <c r="L1265" s="355"/>
      <c r="Q1265" s="343"/>
    </row>
    <row r="1266" spans="4:17" x14ac:dyDescent="0.2">
      <c r="D1266" s="355"/>
      <c r="G1266" s="343"/>
      <c r="J1266" s="355"/>
      <c r="K1266" s="343"/>
      <c r="L1266" s="355"/>
      <c r="Q1266" s="343"/>
    </row>
    <row r="1267" spans="4:17" x14ac:dyDescent="0.2">
      <c r="D1267" s="355"/>
      <c r="G1267" s="343"/>
      <c r="J1267" s="355"/>
      <c r="K1267" s="343"/>
      <c r="L1267" s="355"/>
      <c r="Q1267" s="343"/>
    </row>
    <row r="1268" spans="4:17" x14ac:dyDescent="0.2">
      <c r="D1268" s="355"/>
      <c r="G1268" s="343"/>
      <c r="J1268" s="355"/>
      <c r="K1268" s="343"/>
      <c r="L1268" s="355"/>
      <c r="Q1268" s="343"/>
    </row>
    <row r="1269" spans="4:17" x14ac:dyDescent="0.2">
      <c r="D1269" s="355"/>
      <c r="G1269" s="343"/>
      <c r="J1269" s="355"/>
      <c r="K1269" s="343"/>
      <c r="L1269" s="355"/>
      <c r="Q1269" s="343"/>
    </row>
    <row r="1270" spans="4:17" x14ac:dyDescent="0.2">
      <c r="D1270" s="355"/>
      <c r="G1270" s="343"/>
      <c r="J1270" s="355"/>
      <c r="K1270" s="343"/>
      <c r="L1270" s="355"/>
      <c r="Q1270" s="343"/>
    </row>
    <row r="1271" spans="4:17" x14ac:dyDescent="0.2">
      <c r="D1271" s="355"/>
      <c r="G1271" s="343"/>
      <c r="J1271" s="355"/>
      <c r="K1271" s="343"/>
      <c r="L1271" s="355"/>
      <c r="Q1271" s="343"/>
    </row>
    <row r="1272" spans="4:17" x14ac:dyDescent="0.2">
      <c r="D1272" s="355"/>
      <c r="G1272" s="343"/>
      <c r="J1272" s="355"/>
      <c r="K1272" s="343"/>
      <c r="L1272" s="355"/>
      <c r="Q1272" s="343"/>
    </row>
    <row r="1273" spans="4:17" x14ac:dyDescent="0.2">
      <c r="D1273" s="355"/>
      <c r="G1273" s="343"/>
      <c r="J1273" s="355"/>
      <c r="K1273" s="343"/>
      <c r="L1273" s="355"/>
      <c r="Q1273" s="343"/>
    </row>
    <row r="1274" spans="4:17" x14ac:dyDescent="0.2">
      <c r="D1274" s="355"/>
      <c r="G1274" s="343"/>
      <c r="J1274" s="355"/>
      <c r="K1274" s="343"/>
      <c r="L1274" s="355"/>
      <c r="Q1274" s="343"/>
    </row>
    <row r="1275" spans="4:17" x14ac:dyDescent="0.2">
      <c r="D1275" s="355"/>
      <c r="G1275" s="343"/>
      <c r="J1275" s="355"/>
      <c r="K1275" s="343"/>
      <c r="L1275" s="355"/>
      <c r="Q1275" s="343"/>
    </row>
    <row r="1276" spans="4:17" x14ac:dyDescent="0.2">
      <c r="D1276" s="355"/>
      <c r="G1276" s="343"/>
      <c r="J1276" s="355"/>
      <c r="K1276" s="343"/>
      <c r="L1276" s="355"/>
      <c r="Q1276" s="343"/>
    </row>
    <row r="1277" spans="4:17" x14ac:dyDescent="0.2">
      <c r="D1277" s="355"/>
      <c r="G1277" s="343"/>
      <c r="J1277" s="355"/>
      <c r="K1277" s="343"/>
      <c r="L1277" s="355"/>
      <c r="Q1277" s="343"/>
    </row>
    <row r="1278" spans="4:17" x14ac:dyDescent="0.2">
      <c r="D1278" s="355"/>
      <c r="G1278" s="343"/>
      <c r="J1278" s="355"/>
      <c r="K1278" s="343"/>
      <c r="L1278" s="355"/>
      <c r="Q1278" s="343"/>
    </row>
    <row r="1279" spans="4:17" x14ac:dyDescent="0.2">
      <c r="D1279" s="355"/>
      <c r="G1279" s="343"/>
      <c r="J1279" s="355"/>
      <c r="K1279" s="343"/>
      <c r="L1279" s="355"/>
      <c r="Q1279" s="343"/>
    </row>
    <row r="1280" spans="4:17" x14ac:dyDescent="0.2">
      <c r="D1280" s="355"/>
      <c r="G1280" s="343"/>
      <c r="J1280" s="355"/>
      <c r="K1280" s="343"/>
      <c r="L1280" s="355"/>
      <c r="Q1280" s="343"/>
    </row>
    <row r="1281" spans="4:17" x14ac:dyDescent="0.2">
      <c r="D1281" s="355"/>
      <c r="G1281" s="343"/>
      <c r="J1281" s="355"/>
      <c r="K1281" s="343"/>
      <c r="L1281" s="355"/>
      <c r="Q1281" s="343"/>
    </row>
    <row r="1282" spans="4:17" x14ac:dyDescent="0.2">
      <c r="D1282" s="355"/>
      <c r="G1282" s="343"/>
      <c r="J1282" s="355"/>
      <c r="K1282" s="343"/>
      <c r="L1282" s="355"/>
      <c r="Q1282" s="343"/>
    </row>
    <row r="1283" spans="4:17" x14ac:dyDescent="0.2">
      <c r="D1283" s="355"/>
      <c r="G1283" s="343"/>
      <c r="J1283" s="355"/>
      <c r="K1283" s="343"/>
      <c r="L1283" s="355"/>
      <c r="Q1283" s="343"/>
    </row>
    <row r="1284" spans="4:17" x14ac:dyDescent="0.2">
      <c r="D1284" s="355"/>
      <c r="G1284" s="343"/>
      <c r="J1284" s="355"/>
      <c r="K1284" s="343"/>
      <c r="L1284" s="355"/>
      <c r="Q1284" s="343"/>
    </row>
    <row r="1285" spans="4:17" x14ac:dyDescent="0.2">
      <c r="D1285" s="355"/>
      <c r="G1285" s="343"/>
      <c r="J1285" s="355"/>
      <c r="K1285" s="343"/>
      <c r="L1285" s="355"/>
      <c r="Q1285" s="343"/>
    </row>
    <row r="1286" spans="4:17" x14ac:dyDescent="0.2">
      <c r="D1286" s="355"/>
      <c r="G1286" s="343"/>
      <c r="J1286" s="355"/>
      <c r="K1286" s="343"/>
      <c r="L1286" s="355"/>
      <c r="Q1286" s="343"/>
    </row>
    <row r="1287" spans="4:17" x14ac:dyDescent="0.2">
      <c r="D1287" s="355"/>
      <c r="G1287" s="343"/>
      <c r="J1287" s="355"/>
      <c r="K1287" s="343"/>
      <c r="L1287" s="355"/>
      <c r="Q1287" s="343"/>
    </row>
    <row r="1288" spans="4:17" x14ac:dyDescent="0.2">
      <c r="D1288" s="355"/>
      <c r="G1288" s="343"/>
      <c r="J1288" s="355"/>
      <c r="K1288" s="343"/>
      <c r="L1288" s="355"/>
      <c r="Q1288" s="343"/>
    </row>
    <row r="1289" spans="4:17" x14ac:dyDescent="0.2">
      <c r="D1289" s="355"/>
      <c r="G1289" s="343"/>
      <c r="J1289" s="355"/>
      <c r="K1289" s="343"/>
      <c r="L1289" s="355"/>
      <c r="Q1289" s="343"/>
    </row>
    <row r="1290" spans="4:17" x14ac:dyDescent="0.2">
      <c r="D1290" s="355"/>
      <c r="G1290" s="343"/>
      <c r="J1290" s="355"/>
      <c r="K1290" s="343"/>
      <c r="L1290" s="355"/>
      <c r="Q1290" s="343"/>
    </row>
    <row r="1291" spans="4:17" x14ac:dyDescent="0.2">
      <c r="D1291" s="355"/>
      <c r="G1291" s="343"/>
      <c r="J1291" s="355"/>
      <c r="K1291" s="343"/>
      <c r="L1291" s="355"/>
      <c r="Q1291" s="343"/>
    </row>
    <row r="1292" spans="4:17" x14ac:dyDescent="0.2">
      <c r="D1292" s="355"/>
      <c r="G1292" s="343"/>
      <c r="J1292" s="355"/>
      <c r="K1292" s="343"/>
      <c r="L1292" s="355"/>
      <c r="Q1292" s="343"/>
    </row>
    <row r="1293" spans="4:17" x14ac:dyDescent="0.2">
      <c r="D1293" s="355"/>
      <c r="G1293" s="343"/>
      <c r="J1293" s="355"/>
      <c r="K1293" s="343"/>
      <c r="L1293" s="355"/>
      <c r="Q1293" s="343"/>
    </row>
    <row r="1294" spans="4:17" x14ac:dyDescent="0.2">
      <c r="D1294" s="355"/>
      <c r="G1294" s="343"/>
      <c r="J1294" s="355"/>
      <c r="K1294" s="343"/>
      <c r="L1294" s="355"/>
      <c r="Q1294" s="343"/>
    </row>
    <row r="1295" spans="4:17" x14ac:dyDescent="0.2">
      <c r="D1295" s="355"/>
      <c r="G1295" s="343"/>
      <c r="J1295" s="355"/>
      <c r="K1295" s="343"/>
      <c r="L1295" s="355"/>
      <c r="Q1295" s="343"/>
    </row>
    <row r="1296" spans="4:17" x14ac:dyDescent="0.2">
      <c r="D1296" s="355"/>
      <c r="G1296" s="343"/>
      <c r="J1296" s="355"/>
      <c r="K1296" s="343"/>
      <c r="L1296" s="355"/>
      <c r="Q1296" s="343"/>
    </row>
    <row r="1297" spans="4:17" x14ac:dyDescent="0.2">
      <c r="D1297" s="355"/>
      <c r="G1297" s="343"/>
      <c r="J1297" s="355"/>
      <c r="K1297" s="343"/>
      <c r="L1297" s="355"/>
      <c r="Q1297" s="343"/>
    </row>
    <row r="1298" spans="4:17" x14ac:dyDescent="0.2">
      <c r="D1298" s="355"/>
      <c r="G1298" s="343"/>
      <c r="J1298" s="355"/>
      <c r="K1298" s="343"/>
      <c r="L1298" s="355"/>
      <c r="Q1298" s="343"/>
    </row>
    <row r="1299" spans="4:17" x14ac:dyDescent="0.2">
      <c r="D1299" s="355"/>
      <c r="G1299" s="343"/>
      <c r="J1299" s="355"/>
      <c r="K1299" s="343"/>
      <c r="L1299" s="355"/>
      <c r="Q1299" s="343"/>
    </row>
    <row r="1300" spans="4:17" x14ac:dyDescent="0.2">
      <c r="D1300" s="355"/>
      <c r="G1300" s="343"/>
      <c r="J1300" s="355"/>
      <c r="K1300" s="343"/>
      <c r="L1300" s="355"/>
      <c r="Q1300" s="343"/>
    </row>
    <row r="1301" spans="4:17" x14ac:dyDescent="0.2">
      <c r="D1301" s="355"/>
      <c r="G1301" s="343"/>
      <c r="J1301" s="355"/>
      <c r="K1301" s="343"/>
      <c r="L1301" s="355"/>
      <c r="Q1301" s="343"/>
    </row>
    <row r="1302" spans="4:17" x14ac:dyDescent="0.2">
      <c r="D1302" s="355"/>
      <c r="G1302" s="343"/>
      <c r="J1302" s="355"/>
      <c r="K1302" s="343"/>
      <c r="L1302" s="355"/>
      <c r="Q1302" s="343"/>
    </row>
    <row r="1303" spans="4:17" x14ac:dyDescent="0.2">
      <c r="D1303" s="355"/>
      <c r="G1303" s="343"/>
      <c r="J1303" s="355"/>
      <c r="K1303" s="343"/>
      <c r="L1303" s="355"/>
      <c r="Q1303" s="343"/>
    </row>
    <row r="1304" spans="4:17" x14ac:dyDescent="0.2">
      <c r="D1304" s="355"/>
      <c r="G1304" s="343"/>
      <c r="J1304" s="355"/>
      <c r="K1304" s="343"/>
      <c r="L1304" s="355"/>
      <c r="Q1304" s="343"/>
    </row>
    <row r="1305" spans="4:17" x14ac:dyDescent="0.2">
      <c r="D1305" s="355"/>
      <c r="G1305" s="343"/>
      <c r="J1305" s="355"/>
      <c r="K1305" s="343"/>
      <c r="L1305" s="355"/>
      <c r="Q1305" s="343"/>
    </row>
    <row r="1306" spans="4:17" x14ac:dyDescent="0.2">
      <c r="D1306" s="355"/>
      <c r="G1306" s="343"/>
      <c r="J1306" s="355"/>
      <c r="K1306" s="343"/>
      <c r="L1306" s="355"/>
      <c r="Q1306" s="343"/>
    </row>
    <row r="1307" spans="4:17" x14ac:dyDescent="0.2">
      <c r="D1307" s="355"/>
      <c r="G1307" s="343"/>
      <c r="J1307" s="355"/>
      <c r="K1307" s="343"/>
      <c r="L1307" s="355"/>
      <c r="Q1307" s="343"/>
    </row>
    <row r="1308" spans="4:17" x14ac:dyDescent="0.2">
      <c r="D1308" s="355"/>
      <c r="G1308" s="343"/>
      <c r="J1308" s="355"/>
      <c r="K1308" s="343"/>
      <c r="L1308" s="355"/>
      <c r="Q1308" s="343"/>
    </row>
    <row r="1309" spans="4:17" x14ac:dyDescent="0.2">
      <c r="D1309" s="355"/>
      <c r="G1309" s="343"/>
      <c r="J1309" s="355"/>
      <c r="K1309" s="343"/>
      <c r="L1309" s="355"/>
      <c r="Q1309" s="343"/>
    </row>
    <row r="1310" spans="4:17" x14ac:dyDescent="0.2">
      <c r="D1310" s="355"/>
      <c r="G1310" s="343"/>
      <c r="J1310" s="355"/>
      <c r="K1310" s="343"/>
      <c r="L1310" s="355"/>
      <c r="Q1310" s="343"/>
    </row>
    <row r="1311" spans="4:17" x14ac:dyDescent="0.2">
      <c r="D1311" s="355"/>
      <c r="G1311" s="343"/>
      <c r="J1311" s="355"/>
      <c r="K1311" s="343"/>
      <c r="L1311" s="355"/>
      <c r="Q1311" s="343"/>
    </row>
    <row r="1312" spans="4:17" x14ac:dyDescent="0.2">
      <c r="D1312" s="355"/>
      <c r="G1312" s="343"/>
      <c r="J1312" s="355"/>
      <c r="K1312" s="343"/>
      <c r="L1312" s="355"/>
      <c r="Q1312" s="343"/>
    </row>
    <row r="1313" spans="4:17" x14ac:dyDescent="0.2">
      <c r="D1313" s="355"/>
      <c r="G1313" s="343"/>
      <c r="J1313" s="355"/>
      <c r="K1313" s="343"/>
      <c r="L1313" s="355"/>
      <c r="Q1313" s="343"/>
    </row>
    <row r="1314" spans="4:17" x14ac:dyDescent="0.2">
      <c r="D1314" s="355"/>
      <c r="G1314" s="343"/>
      <c r="J1314" s="355"/>
      <c r="K1314" s="343"/>
      <c r="L1314" s="355"/>
      <c r="Q1314" s="343"/>
    </row>
    <row r="1315" spans="4:17" x14ac:dyDescent="0.2">
      <c r="D1315" s="355"/>
      <c r="G1315" s="343"/>
      <c r="J1315" s="355"/>
      <c r="K1315" s="343"/>
      <c r="L1315" s="355"/>
      <c r="Q1315" s="343"/>
    </row>
    <row r="1316" spans="4:17" x14ac:dyDescent="0.2">
      <c r="D1316" s="355"/>
      <c r="G1316" s="343"/>
      <c r="J1316" s="355"/>
      <c r="K1316" s="343"/>
      <c r="L1316" s="355"/>
      <c r="Q1316" s="343"/>
    </row>
    <row r="1317" spans="4:17" x14ac:dyDescent="0.2">
      <c r="D1317" s="355"/>
      <c r="G1317" s="343"/>
      <c r="J1317" s="355"/>
      <c r="K1317" s="343"/>
      <c r="L1317" s="355"/>
      <c r="Q1317" s="343"/>
    </row>
    <row r="1318" spans="4:17" x14ac:dyDescent="0.2">
      <c r="D1318" s="355"/>
      <c r="G1318" s="343"/>
      <c r="J1318" s="355"/>
      <c r="K1318" s="343"/>
      <c r="L1318" s="355"/>
      <c r="Q1318" s="343"/>
    </row>
    <row r="1319" spans="4:17" x14ac:dyDescent="0.2">
      <c r="D1319" s="355"/>
      <c r="G1319" s="343"/>
      <c r="J1319" s="355"/>
      <c r="K1319" s="343"/>
      <c r="L1319" s="355"/>
      <c r="Q1319" s="343"/>
    </row>
    <row r="1320" spans="4:17" x14ac:dyDescent="0.2">
      <c r="D1320" s="355"/>
      <c r="G1320" s="343"/>
      <c r="J1320" s="355"/>
      <c r="K1320" s="343"/>
      <c r="L1320" s="355"/>
      <c r="Q1320" s="343"/>
    </row>
    <row r="1321" spans="4:17" x14ac:dyDescent="0.2">
      <c r="D1321" s="355"/>
      <c r="G1321" s="343"/>
      <c r="J1321" s="355"/>
      <c r="K1321" s="343"/>
      <c r="L1321" s="355"/>
      <c r="Q1321" s="343"/>
    </row>
    <row r="1322" spans="4:17" x14ac:dyDescent="0.2">
      <c r="D1322" s="355"/>
      <c r="G1322" s="343"/>
      <c r="J1322" s="355"/>
      <c r="K1322" s="343"/>
      <c r="L1322" s="355"/>
      <c r="Q1322" s="343"/>
    </row>
    <row r="1323" spans="4:17" x14ac:dyDescent="0.2">
      <c r="D1323" s="355"/>
      <c r="G1323" s="343"/>
      <c r="J1323" s="355"/>
      <c r="K1323" s="343"/>
      <c r="L1323" s="355"/>
      <c r="Q1323" s="343"/>
    </row>
    <row r="1324" spans="4:17" x14ac:dyDescent="0.2">
      <c r="D1324" s="355"/>
      <c r="G1324" s="343"/>
      <c r="J1324" s="355"/>
      <c r="K1324" s="343"/>
      <c r="L1324" s="355"/>
      <c r="Q1324" s="343"/>
    </row>
    <row r="1325" spans="4:17" x14ac:dyDescent="0.2">
      <c r="D1325" s="355"/>
      <c r="G1325" s="343"/>
      <c r="J1325" s="355"/>
      <c r="K1325" s="343"/>
      <c r="L1325" s="355"/>
      <c r="Q1325" s="343"/>
    </row>
    <row r="1326" spans="4:17" x14ac:dyDescent="0.2">
      <c r="D1326" s="355"/>
      <c r="G1326" s="343"/>
      <c r="J1326" s="355"/>
      <c r="K1326" s="343"/>
      <c r="L1326" s="355"/>
      <c r="Q1326" s="343"/>
    </row>
    <row r="1327" spans="4:17" x14ac:dyDescent="0.2">
      <c r="D1327" s="355"/>
      <c r="G1327" s="343"/>
      <c r="J1327" s="355"/>
      <c r="K1327" s="343"/>
      <c r="L1327" s="355"/>
      <c r="Q1327" s="343"/>
    </row>
    <row r="1328" spans="4:17" x14ac:dyDescent="0.2">
      <c r="D1328" s="355"/>
      <c r="G1328" s="343"/>
      <c r="J1328" s="355"/>
      <c r="K1328" s="343"/>
      <c r="L1328" s="355"/>
      <c r="Q1328" s="343"/>
    </row>
    <row r="1329" spans="4:17" x14ac:dyDescent="0.2">
      <c r="D1329" s="355"/>
      <c r="G1329" s="343"/>
      <c r="J1329" s="355"/>
      <c r="K1329" s="343"/>
      <c r="L1329" s="355"/>
      <c r="Q1329" s="343"/>
    </row>
    <row r="1330" spans="4:17" x14ac:dyDescent="0.2">
      <c r="D1330" s="355"/>
      <c r="G1330" s="343"/>
      <c r="J1330" s="355"/>
      <c r="K1330" s="343"/>
      <c r="L1330" s="355"/>
      <c r="Q1330" s="343"/>
    </row>
    <row r="1331" spans="4:17" x14ac:dyDescent="0.2">
      <c r="D1331" s="355"/>
      <c r="G1331" s="343"/>
      <c r="J1331" s="355"/>
      <c r="K1331" s="343"/>
      <c r="L1331" s="355"/>
      <c r="Q1331" s="343"/>
    </row>
    <row r="1332" spans="4:17" x14ac:dyDescent="0.2">
      <c r="D1332" s="355"/>
      <c r="G1332" s="343"/>
      <c r="J1332" s="355"/>
      <c r="K1332" s="343"/>
      <c r="L1332" s="355"/>
      <c r="Q1332" s="343"/>
    </row>
    <row r="1333" spans="4:17" x14ac:dyDescent="0.2">
      <c r="D1333" s="355"/>
      <c r="G1333" s="343"/>
      <c r="J1333" s="355"/>
      <c r="K1333" s="343"/>
      <c r="L1333" s="355"/>
      <c r="Q1333" s="343"/>
    </row>
    <row r="1334" spans="4:17" x14ac:dyDescent="0.2">
      <c r="D1334" s="355"/>
      <c r="G1334" s="343"/>
      <c r="J1334" s="355"/>
      <c r="K1334" s="343"/>
      <c r="L1334" s="355"/>
      <c r="Q1334" s="343"/>
    </row>
    <row r="1335" spans="4:17" x14ac:dyDescent="0.2">
      <c r="D1335" s="355"/>
      <c r="G1335" s="343"/>
      <c r="J1335" s="355"/>
      <c r="K1335" s="343"/>
      <c r="L1335" s="355"/>
      <c r="Q1335" s="343"/>
    </row>
    <row r="1336" spans="4:17" x14ac:dyDescent="0.2">
      <c r="D1336" s="355"/>
      <c r="G1336" s="343"/>
      <c r="J1336" s="355"/>
      <c r="K1336" s="343"/>
      <c r="L1336" s="355"/>
      <c r="Q1336" s="343"/>
    </row>
    <row r="1337" spans="4:17" x14ac:dyDescent="0.2">
      <c r="D1337" s="355"/>
      <c r="G1337" s="343"/>
      <c r="J1337" s="355"/>
      <c r="K1337" s="343"/>
      <c r="L1337" s="355"/>
      <c r="Q1337" s="343"/>
    </row>
    <row r="1338" spans="4:17" x14ac:dyDescent="0.2">
      <c r="D1338" s="355"/>
      <c r="G1338" s="343"/>
      <c r="J1338" s="355"/>
      <c r="K1338" s="343"/>
      <c r="L1338" s="355"/>
      <c r="Q1338" s="343"/>
    </row>
    <row r="1339" spans="4:17" x14ac:dyDescent="0.2">
      <c r="D1339" s="355"/>
      <c r="G1339" s="343"/>
      <c r="J1339" s="355"/>
      <c r="K1339" s="343"/>
      <c r="L1339" s="355"/>
      <c r="Q1339" s="343"/>
    </row>
    <row r="1340" spans="4:17" x14ac:dyDescent="0.2">
      <c r="D1340" s="355"/>
      <c r="G1340" s="343"/>
      <c r="J1340" s="355"/>
      <c r="K1340" s="343"/>
      <c r="L1340" s="355"/>
      <c r="Q1340" s="343"/>
    </row>
    <row r="1341" spans="4:17" x14ac:dyDescent="0.2">
      <c r="D1341" s="355"/>
      <c r="G1341" s="343"/>
      <c r="J1341" s="355"/>
      <c r="K1341" s="343"/>
      <c r="L1341" s="355"/>
      <c r="Q1341" s="343"/>
    </row>
    <row r="1342" spans="4:17" x14ac:dyDescent="0.2">
      <c r="D1342" s="355"/>
      <c r="G1342" s="343"/>
      <c r="J1342" s="355"/>
      <c r="K1342" s="343"/>
      <c r="L1342" s="355"/>
      <c r="Q1342" s="343"/>
    </row>
    <row r="1343" spans="4:17" x14ac:dyDescent="0.2">
      <c r="D1343" s="355"/>
      <c r="G1343" s="343"/>
      <c r="J1343" s="355"/>
      <c r="K1343" s="343"/>
      <c r="L1343" s="355"/>
      <c r="Q1343" s="343"/>
    </row>
    <row r="1344" spans="4:17" x14ac:dyDescent="0.2">
      <c r="D1344" s="355"/>
      <c r="G1344" s="343"/>
      <c r="J1344" s="355"/>
      <c r="K1344" s="343"/>
      <c r="L1344" s="355"/>
      <c r="Q1344" s="343"/>
    </row>
    <row r="1345" spans="4:17" x14ac:dyDescent="0.2">
      <c r="D1345" s="355"/>
      <c r="G1345" s="343"/>
      <c r="J1345" s="355"/>
      <c r="K1345" s="343"/>
      <c r="L1345" s="355"/>
      <c r="Q1345" s="343"/>
    </row>
    <row r="1346" spans="4:17" x14ac:dyDescent="0.2">
      <c r="D1346" s="355"/>
      <c r="G1346" s="343"/>
      <c r="J1346" s="355"/>
      <c r="K1346" s="343"/>
      <c r="L1346" s="355"/>
      <c r="Q1346" s="343"/>
    </row>
    <row r="1347" spans="4:17" x14ac:dyDescent="0.2">
      <c r="D1347" s="355"/>
      <c r="G1347" s="343"/>
      <c r="J1347" s="355"/>
      <c r="K1347" s="343"/>
      <c r="L1347" s="355"/>
      <c r="Q1347" s="343"/>
    </row>
    <row r="1348" spans="4:17" x14ac:dyDescent="0.2">
      <c r="D1348" s="355"/>
      <c r="G1348" s="343"/>
      <c r="J1348" s="355"/>
      <c r="K1348" s="343"/>
      <c r="L1348" s="355"/>
      <c r="Q1348" s="343"/>
    </row>
    <row r="1349" spans="4:17" x14ac:dyDescent="0.2">
      <c r="D1349" s="355"/>
      <c r="G1349" s="343"/>
      <c r="J1349" s="355"/>
      <c r="K1349" s="343"/>
      <c r="L1349" s="355"/>
      <c r="Q1349" s="343"/>
    </row>
    <row r="1350" spans="4:17" x14ac:dyDescent="0.2">
      <c r="D1350" s="355"/>
      <c r="G1350" s="343"/>
      <c r="J1350" s="355"/>
      <c r="K1350" s="343"/>
      <c r="L1350" s="355"/>
      <c r="Q1350" s="343"/>
    </row>
    <row r="1351" spans="4:17" x14ac:dyDescent="0.2">
      <c r="D1351" s="355"/>
      <c r="G1351" s="343"/>
      <c r="J1351" s="355"/>
      <c r="K1351" s="343"/>
      <c r="L1351" s="355"/>
      <c r="Q1351" s="343"/>
    </row>
    <row r="1352" spans="4:17" x14ac:dyDescent="0.2">
      <c r="D1352" s="355"/>
      <c r="G1352" s="343"/>
      <c r="J1352" s="355"/>
      <c r="K1352" s="343"/>
      <c r="L1352" s="355"/>
      <c r="Q1352" s="343"/>
    </row>
    <row r="1353" spans="4:17" x14ac:dyDescent="0.2">
      <c r="D1353" s="355"/>
      <c r="G1353" s="343"/>
      <c r="J1353" s="355"/>
      <c r="K1353" s="343"/>
      <c r="L1353" s="355"/>
      <c r="Q1353" s="343"/>
    </row>
    <row r="1354" spans="4:17" x14ac:dyDescent="0.2">
      <c r="D1354" s="355"/>
      <c r="G1354" s="343"/>
      <c r="J1354" s="355"/>
      <c r="K1354" s="343"/>
      <c r="L1354" s="355"/>
      <c r="Q1354" s="343"/>
    </row>
    <row r="1355" spans="4:17" x14ac:dyDescent="0.2">
      <c r="D1355" s="355"/>
      <c r="G1355" s="343"/>
      <c r="J1355" s="355"/>
      <c r="K1355" s="343"/>
      <c r="L1355" s="355"/>
      <c r="Q1355" s="343"/>
    </row>
    <row r="1356" spans="4:17" x14ac:dyDescent="0.2">
      <c r="D1356" s="355"/>
      <c r="G1356" s="343"/>
      <c r="J1356" s="355"/>
      <c r="K1356" s="343"/>
      <c r="L1356" s="355"/>
      <c r="Q1356" s="343"/>
    </row>
    <row r="1357" spans="4:17" x14ac:dyDescent="0.2">
      <c r="D1357" s="355"/>
      <c r="G1357" s="343"/>
      <c r="J1357" s="355"/>
      <c r="K1357" s="343"/>
      <c r="L1357" s="355"/>
      <c r="Q1357" s="343"/>
    </row>
    <row r="1358" spans="4:17" x14ac:dyDescent="0.2">
      <c r="D1358" s="355"/>
      <c r="G1358" s="343"/>
      <c r="J1358" s="355"/>
      <c r="K1358" s="343"/>
      <c r="L1358" s="355"/>
      <c r="Q1358" s="343"/>
    </row>
    <row r="1359" spans="4:17" x14ac:dyDescent="0.2">
      <c r="D1359" s="355"/>
      <c r="G1359" s="343"/>
      <c r="J1359" s="355"/>
      <c r="K1359" s="343"/>
      <c r="L1359" s="355"/>
      <c r="Q1359" s="343"/>
    </row>
    <row r="1360" spans="4:17" x14ac:dyDescent="0.2">
      <c r="D1360" s="355"/>
      <c r="G1360" s="343"/>
      <c r="J1360" s="355"/>
      <c r="K1360" s="343"/>
      <c r="L1360" s="355"/>
      <c r="Q1360" s="343"/>
    </row>
    <row r="1361" spans="4:17" x14ac:dyDescent="0.2">
      <c r="D1361" s="355"/>
      <c r="G1361" s="343"/>
      <c r="J1361" s="355"/>
      <c r="K1361" s="343"/>
      <c r="L1361" s="355"/>
      <c r="Q1361" s="343"/>
    </row>
    <row r="1362" spans="4:17" x14ac:dyDescent="0.2">
      <c r="D1362" s="355"/>
      <c r="G1362" s="343"/>
      <c r="J1362" s="355"/>
      <c r="K1362" s="343"/>
      <c r="L1362" s="355"/>
      <c r="Q1362" s="343"/>
    </row>
    <row r="1363" spans="4:17" x14ac:dyDescent="0.2">
      <c r="D1363" s="355"/>
      <c r="G1363" s="343"/>
      <c r="J1363" s="355"/>
      <c r="K1363" s="343"/>
      <c r="L1363" s="355"/>
      <c r="Q1363" s="343"/>
    </row>
    <row r="1364" spans="4:17" x14ac:dyDescent="0.2">
      <c r="D1364" s="355"/>
      <c r="G1364" s="343"/>
      <c r="J1364" s="355"/>
      <c r="K1364" s="343"/>
      <c r="L1364" s="355"/>
      <c r="Q1364" s="343"/>
    </row>
    <row r="1365" spans="4:17" x14ac:dyDescent="0.2">
      <c r="D1365" s="355"/>
      <c r="G1365" s="343"/>
      <c r="J1365" s="355"/>
      <c r="K1365" s="343"/>
      <c r="L1365" s="355"/>
      <c r="Q1365" s="343"/>
    </row>
    <row r="1366" spans="4:17" x14ac:dyDescent="0.2">
      <c r="D1366" s="355"/>
      <c r="G1366" s="343"/>
      <c r="J1366" s="355"/>
      <c r="K1366" s="343"/>
      <c r="L1366" s="355"/>
      <c r="Q1366" s="343"/>
    </row>
    <row r="1367" spans="4:17" x14ac:dyDescent="0.2">
      <c r="D1367" s="355"/>
      <c r="G1367" s="343"/>
      <c r="J1367" s="355"/>
      <c r="K1367" s="343"/>
      <c r="L1367" s="355"/>
      <c r="Q1367" s="343"/>
    </row>
    <row r="1368" spans="4:17" x14ac:dyDescent="0.2">
      <c r="D1368" s="355"/>
      <c r="G1368" s="343"/>
      <c r="J1368" s="355"/>
      <c r="K1368" s="343"/>
      <c r="L1368" s="355"/>
      <c r="Q1368" s="343"/>
    </row>
    <row r="1369" spans="4:17" x14ac:dyDescent="0.2">
      <c r="D1369" s="355"/>
      <c r="G1369" s="343"/>
      <c r="J1369" s="355"/>
      <c r="K1369" s="343"/>
      <c r="L1369" s="355"/>
      <c r="Q1369" s="343"/>
    </row>
    <row r="1370" spans="4:17" x14ac:dyDescent="0.2">
      <c r="D1370" s="355"/>
      <c r="G1370" s="343"/>
      <c r="J1370" s="355"/>
      <c r="K1370" s="343"/>
      <c r="L1370" s="355"/>
      <c r="Q1370" s="343"/>
    </row>
    <row r="1371" spans="4:17" x14ac:dyDescent="0.2">
      <c r="D1371" s="355"/>
      <c r="G1371" s="343"/>
      <c r="J1371" s="355"/>
      <c r="K1371" s="343"/>
      <c r="L1371" s="355"/>
      <c r="Q1371" s="343"/>
    </row>
    <row r="1372" spans="4:17" x14ac:dyDescent="0.2">
      <c r="D1372" s="355"/>
      <c r="G1372" s="343"/>
      <c r="J1372" s="355"/>
      <c r="K1372" s="343"/>
      <c r="L1372" s="355"/>
      <c r="Q1372" s="343"/>
    </row>
    <row r="1373" spans="4:17" x14ac:dyDescent="0.2">
      <c r="D1373" s="355"/>
      <c r="G1373" s="343"/>
      <c r="J1373" s="355"/>
      <c r="K1373" s="343"/>
      <c r="L1373" s="355"/>
      <c r="Q1373" s="343"/>
    </row>
    <row r="1374" spans="4:17" x14ac:dyDescent="0.2">
      <c r="D1374" s="355"/>
      <c r="G1374" s="343"/>
      <c r="J1374" s="355"/>
      <c r="K1374" s="343"/>
      <c r="L1374" s="355"/>
      <c r="Q1374" s="343"/>
    </row>
    <row r="1375" spans="4:17" x14ac:dyDescent="0.2">
      <c r="D1375" s="355"/>
      <c r="G1375" s="343"/>
      <c r="J1375" s="355"/>
      <c r="K1375" s="343"/>
      <c r="L1375" s="355"/>
      <c r="Q1375" s="343"/>
    </row>
    <row r="1376" spans="4:17" x14ac:dyDescent="0.2">
      <c r="D1376" s="355"/>
      <c r="G1376" s="343"/>
      <c r="J1376" s="355"/>
      <c r="K1376" s="343"/>
      <c r="L1376" s="355"/>
      <c r="Q1376" s="343"/>
    </row>
    <row r="1377" spans="4:17" x14ac:dyDescent="0.2">
      <c r="D1377" s="355"/>
      <c r="G1377" s="343"/>
      <c r="J1377" s="355"/>
      <c r="K1377" s="343"/>
      <c r="L1377" s="355"/>
      <c r="Q1377" s="343"/>
    </row>
    <row r="1378" spans="4:17" x14ac:dyDescent="0.2">
      <c r="D1378" s="355"/>
      <c r="G1378" s="343"/>
      <c r="J1378" s="355"/>
      <c r="K1378" s="343"/>
      <c r="L1378" s="355"/>
      <c r="Q1378" s="343"/>
    </row>
    <row r="1379" spans="4:17" x14ac:dyDescent="0.2">
      <c r="D1379" s="355"/>
      <c r="G1379" s="343"/>
      <c r="J1379" s="355"/>
      <c r="K1379" s="343"/>
      <c r="L1379" s="355"/>
      <c r="Q1379" s="343"/>
    </row>
    <row r="1380" spans="4:17" x14ac:dyDescent="0.2">
      <c r="D1380" s="355"/>
      <c r="G1380" s="343"/>
      <c r="J1380" s="355"/>
      <c r="K1380" s="343"/>
      <c r="L1380" s="355"/>
      <c r="Q1380" s="343"/>
    </row>
    <row r="1381" spans="4:17" x14ac:dyDescent="0.2">
      <c r="D1381" s="355"/>
      <c r="G1381" s="343"/>
      <c r="J1381" s="355"/>
      <c r="K1381" s="343"/>
      <c r="L1381" s="355"/>
      <c r="Q1381" s="343"/>
    </row>
    <row r="1382" spans="4:17" x14ac:dyDescent="0.2">
      <c r="D1382" s="355"/>
      <c r="G1382" s="343"/>
      <c r="J1382" s="355"/>
      <c r="K1382" s="343"/>
      <c r="L1382" s="355"/>
      <c r="Q1382" s="343"/>
    </row>
    <row r="1383" spans="4:17" x14ac:dyDescent="0.2">
      <c r="D1383" s="355"/>
      <c r="G1383" s="343"/>
      <c r="J1383" s="355"/>
      <c r="K1383" s="343"/>
      <c r="L1383" s="355"/>
      <c r="Q1383" s="343"/>
    </row>
    <row r="1384" spans="4:17" x14ac:dyDescent="0.2">
      <c r="D1384" s="355"/>
      <c r="G1384" s="343"/>
      <c r="J1384" s="355"/>
      <c r="K1384" s="343"/>
      <c r="L1384" s="355"/>
      <c r="Q1384" s="343"/>
    </row>
    <row r="1385" spans="4:17" x14ac:dyDescent="0.2">
      <c r="D1385" s="355"/>
      <c r="G1385" s="343"/>
      <c r="J1385" s="355"/>
      <c r="K1385" s="343"/>
      <c r="L1385" s="355"/>
      <c r="Q1385" s="343"/>
    </row>
    <row r="1386" spans="4:17" x14ac:dyDescent="0.2">
      <c r="D1386" s="355"/>
      <c r="G1386" s="343"/>
      <c r="J1386" s="355"/>
      <c r="K1386" s="343"/>
      <c r="L1386" s="355"/>
      <c r="Q1386" s="343"/>
    </row>
    <row r="1387" spans="4:17" x14ac:dyDescent="0.2">
      <c r="D1387" s="355"/>
      <c r="G1387" s="343"/>
      <c r="J1387" s="355"/>
      <c r="K1387" s="343"/>
      <c r="L1387" s="355"/>
      <c r="Q1387" s="343"/>
    </row>
    <row r="1388" spans="4:17" x14ac:dyDescent="0.2">
      <c r="D1388" s="355"/>
      <c r="G1388" s="343"/>
      <c r="J1388" s="355"/>
      <c r="K1388" s="343"/>
      <c r="L1388" s="355"/>
      <c r="Q1388" s="343"/>
    </row>
    <row r="1389" spans="4:17" x14ac:dyDescent="0.2">
      <c r="D1389" s="355"/>
      <c r="G1389" s="343"/>
      <c r="J1389" s="355"/>
      <c r="K1389" s="343"/>
      <c r="L1389" s="355"/>
      <c r="Q1389" s="343"/>
    </row>
    <row r="1390" spans="4:17" x14ac:dyDescent="0.2">
      <c r="D1390" s="355"/>
      <c r="G1390" s="343"/>
      <c r="J1390" s="355"/>
      <c r="K1390" s="343"/>
      <c r="L1390" s="355"/>
      <c r="Q1390" s="343"/>
    </row>
    <row r="1391" spans="4:17" x14ac:dyDescent="0.2">
      <c r="D1391" s="355"/>
      <c r="G1391" s="343"/>
      <c r="J1391" s="355"/>
      <c r="K1391" s="343"/>
      <c r="L1391" s="355"/>
      <c r="Q1391" s="343"/>
    </row>
    <row r="1392" spans="4:17" x14ac:dyDescent="0.2">
      <c r="D1392" s="355"/>
      <c r="G1392" s="343"/>
      <c r="J1392" s="355"/>
      <c r="K1392" s="343"/>
      <c r="L1392" s="355"/>
      <c r="Q1392" s="343"/>
    </row>
    <row r="1393" spans="4:17" x14ac:dyDescent="0.2">
      <c r="D1393" s="355"/>
      <c r="G1393" s="343"/>
      <c r="J1393" s="355"/>
      <c r="K1393" s="343"/>
      <c r="L1393" s="355"/>
      <c r="Q1393" s="343"/>
    </row>
    <row r="1394" spans="4:17" x14ac:dyDescent="0.2">
      <c r="D1394" s="355"/>
      <c r="G1394" s="343"/>
      <c r="J1394" s="355"/>
      <c r="K1394" s="343"/>
      <c r="L1394" s="355"/>
      <c r="Q1394" s="343"/>
    </row>
    <row r="1395" spans="4:17" x14ac:dyDescent="0.2">
      <c r="D1395" s="355"/>
      <c r="G1395" s="343"/>
      <c r="J1395" s="355"/>
      <c r="K1395" s="343"/>
      <c r="L1395" s="355"/>
      <c r="Q1395" s="343"/>
    </row>
    <row r="1396" spans="4:17" x14ac:dyDescent="0.2">
      <c r="D1396" s="355"/>
      <c r="G1396" s="343"/>
      <c r="J1396" s="355"/>
      <c r="K1396" s="343"/>
      <c r="L1396" s="355"/>
      <c r="Q1396" s="343"/>
    </row>
    <row r="1397" spans="4:17" x14ac:dyDescent="0.2">
      <c r="D1397" s="355"/>
      <c r="G1397" s="343"/>
      <c r="J1397" s="355"/>
      <c r="K1397" s="343"/>
      <c r="L1397" s="355"/>
      <c r="Q1397" s="343"/>
    </row>
    <row r="1398" spans="4:17" x14ac:dyDescent="0.2">
      <c r="D1398" s="355"/>
      <c r="G1398" s="343"/>
      <c r="J1398" s="355"/>
      <c r="K1398" s="343"/>
      <c r="L1398" s="355"/>
      <c r="Q1398" s="343"/>
    </row>
    <row r="1399" spans="4:17" x14ac:dyDescent="0.2">
      <c r="D1399" s="355"/>
      <c r="G1399" s="343"/>
      <c r="J1399" s="355"/>
      <c r="K1399" s="343"/>
      <c r="L1399" s="355"/>
      <c r="Q1399" s="343"/>
    </row>
    <row r="1400" spans="4:17" x14ac:dyDescent="0.2">
      <c r="D1400" s="355"/>
      <c r="G1400" s="343"/>
      <c r="J1400" s="355"/>
      <c r="K1400" s="343"/>
      <c r="L1400" s="355"/>
      <c r="Q1400" s="343"/>
    </row>
    <row r="1401" spans="4:17" x14ac:dyDescent="0.2">
      <c r="D1401" s="355"/>
      <c r="G1401" s="343"/>
      <c r="J1401" s="355"/>
      <c r="K1401" s="343"/>
      <c r="L1401" s="355"/>
      <c r="Q1401" s="343"/>
    </row>
    <row r="1402" spans="4:17" x14ac:dyDescent="0.2">
      <c r="D1402" s="355"/>
      <c r="G1402" s="343"/>
      <c r="J1402" s="355"/>
      <c r="K1402" s="343"/>
      <c r="L1402" s="355"/>
      <c r="Q1402" s="343"/>
    </row>
    <row r="1403" spans="4:17" x14ac:dyDescent="0.2">
      <c r="D1403" s="355"/>
      <c r="G1403" s="343"/>
      <c r="J1403" s="355"/>
      <c r="K1403" s="343"/>
      <c r="L1403" s="355"/>
      <c r="Q1403" s="343"/>
    </row>
    <row r="1404" spans="4:17" x14ac:dyDescent="0.2">
      <c r="D1404" s="355"/>
      <c r="G1404" s="343"/>
      <c r="J1404" s="355"/>
      <c r="K1404" s="343"/>
      <c r="L1404" s="355"/>
      <c r="Q1404" s="343"/>
    </row>
    <row r="1405" spans="4:17" x14ac:dyDescent="0.2">
      <c r="D1405" s="355"/>
      <c r="G1405" s="343"/>
      <c r="J1405" s="355"/>
      <c r="K1405" s="343"/>
      <c r="L1405" s="355"/>
      <c r="Q1405" s="343"/>
    </row>
    <row r="1406" spans="4:17" x14ac:dyDescent="0.2">
      <c r="D1406" s="355"/>
      <c r="G1406" s="343"/>
      <c r="J1406" s="355"/>
      <c r="K1406" s="343"/>
      <c r="L1406" s="355"/>
      <c r="Q1406" s="343"/>
    </row>
    <row r="1407" spans="4:17" x14ac:dyDescent="0.2">
      <c r="D1407" s="355"/>
      <c r="G1407" s="343"/>
      <c r="J1407" s="355"/>
      <c r="K1407" s="343"/>
      <c r="L1407" s="355"/>
      <c r="Q1407" s="343"/>
    </row>
    <row r="1408" spans="4:17" x14ac:dyDescent="0.2">
      <c r="D1408" s="355"/>
      <c r="G1408" s="343"/>
      <c r="J1408" s="355"/>
      <c r="K1408" s="343"/>
      <c r="L1408" s="355"/>
      <c r="Q1408" s="343"/>
    </row>
    <row r="1409" spans="4:17" x14ac:dyDescent="0.2">
      <c r="D1409" s="355"/>
      <c r="G1409" s="343"/>
      <c r="J1409" s="355"/>
      <c r="K1409" s="343"/>
      <c r="L1409" s="355"/>
      <c r="Q1409" s="343"/>
    </row>
    <row r="1410" spans="4:17" x14ac:dyDescent="0.2">
      <c r="D1410" s="355"/>
      <c r="G1410" s="343"/>
      <c r="J1410" s="355"/>
      <c r="K1410" s="343"/>
      <c r="L1410" s="355"/>
      <c r="Q1410" s="343"/>
    </row>
    <row r="1411" spans="4:17" x14ac:dyDescent="0.2">
      <c r="D1411" s="355"/>
      <c r="G1411" s="343"/>
      <c r="J1411" s="355"/>
      <c r="K1411" s="343"/>
      <c r="L1411" s="355"/>
      <c r="Q1411" s="343"/>
    </row>
    <row r="1412" spans="4:17" x14ac:dyDescent="0.2">
      <c r="D1412" s="355"/>
      <c r="G1412" s="343"/>
      <c r="J1412" s="355"/>
      <c r="K1412" s="343"/>
      <c r="L1412" s="355"/>
      <c r="Q1412" s="343"/>
    </row>
    <row r="1413" spans="4:17" x14ac:dyDescent="0.2">
      <c r="D1413" s="355"/>
      <c r="G1413" s="343"/>
      <c r="J1413" s="355"/>
      <c r="K1413" s="343"/>
      <c r="L1413" s="355"/>
      <c r="Q1413" s="343"/>
    </row>
    <row r="1414" spans="4:17" x14ac:dyDescent="0.2">
      <c r="D1414" s="355"/>
      <c r="G1414" s="343"/>
      <c r="J1414" s="355"/>
      <c r="K1414" s="343"/>
      <c r="L1414" s="355"/>
      <c r="Q1414" s="343"/>
    </row>
    <row r="1415" spans="4:17" x14ac:dyDescent="0.2">
      <c r="D1415" s="355"/>
      <c r="G1415" s="343"/>
      <c r="J1415" s="355"/>
      <c r="K1415" s="343"/>
      <c r="L1415" s="355"/>
      <c r="Q1415" s="343"/>
    </row>
    <row r="1416" spans="4:17" x14ac:dyDescent="0.2">
      <c r="D1416" s="355"/>
      <c r="G1416" s="343"/>
      <c r="J1416" s="355"/>
      <c r="K1416" s="343"/>
      <c r="L1416" s="355"/>
      <c r="Q1416" s="343"/>
    </row>
    <row r="1417" spans="4:17" x14ac:dyDescent="0.2">
      <c r="D1417" s="355"/>
      <c r="G1417" s="343"/>
      <c r="J1417" s="355"/>
      <c r="K1417" s="343"/>
      <c r="L1417" s="355"/>
      <c r="Q1417" s="343"/>
    </row>
    <row r="1418" spans="4:17" x14ac:dyDescent="0.2">
      <c r="D1418" s="355"/>
      <c r="G1418" s="343"/>
      <c r="J1418" s="355"/>
      <c r="K1418" s="343"/>
      <c r="L1418" s="355"/>
      <c r="Q1418" s="343"/>
    </row>
    <row r="1419" spans="4:17" x14ac:dyDescent="0.2">
      <c r="D1419" s="355"/>
      <c r="G1419" s="343"/>
      <c r="J1419" s="355"/>
      <c r="K1419" s="343"/>
      <c r="L1419" s="355"/>
      <c r="Q1419" s="343"/>
    </row>
    <row r="1420" spans="4:17" x14ac:dyDescent="0.2">
      <c r="D1420" s="355"/>
      <c r="G1420" s="343"/>
      <c r="J1420" s="355"/>
      <c r="K1420" s="343"/>
      <c r="L1420" s="355"/>
      <c r="Q1420" s="343"/>
    </row>
    <row r="1421" spans="4:17" x14ac:dyDescent="0.2">
      <c r="D1421" s="355"/>
      <c r="G1421" s="343"/>
      <c r="J1421" s="355"/>
      <c r="K1421" s="343"/>
      <c r="L1421" s="355"/>
      <c r="Q1421" s="343"/>
    </row>
    <row r="1422" spans="4:17" x14ac:dyDescent="0.2">
      <c r="D1422" s="355"/>
      <c r="G1422" s="343"/>
      <c r="J1422" s="355"/>
      <c r="K1422" s="343"/>
      <c r="L1422" s="355"/>
      <c r="Q1422" s="343"/>
    </row>
    <row r="1423" spans="4:17" x14ac:dyDescent="0.2">
      <c r="D1423" s="355"/>
      <c r="G1423" s="343"/>
      <c r="J1423" s="355"/>
      <c r="K1423" s="343"/>
      <c r="L1423" s="355"/>
      <c r="Q1423" s="343"/>
    </row>
    <row r="1424" spans="4:17" x14ac:dyDescent="0.2">
      <c r="D1424" s="355"/>
      <c r="G1424" s="343"/>
      <c r="J1424" s="355"/>
      <c r="K1424" s="343"/>
      <c r="L1424" s="355"/>
      <c r="Q1424" s="343"/>
    </row>
    <row r="1425" spans="4:17" x14ac:dyDescent="0.2">
      <c r="D1425" s="355"/>
      <c r="G1425" s="343"/>
      <c r="J1425" s="355"/>
      <c r="K1425" s="343"/>
      <c r="L1425" s="355"/>
      <c r="Q1425" s="343"/>
    </row>
    <row r="1426" spans="4:17" x14ac:dyDescent="0.2">
      <c r="D1426" s="355"/>
      <c r="G1426" s="343"/>
      <c r="J1426" s="355"/>
      <c r="K1426" s="343"/>
      <c r="L1426" s="355"/>
      <c r="Q1426" s="343"/>
    </row>
    <row r="1427" spans="4:17" x14ac:dyDescent="0.2">
      <c r="D1427" s="355"/>
      <c r="G1427" s="343"/>
      <c r="J1427" s="355"/>
      <c r="K1427" s="343"/>
      <c r="L1427" s="355"/>
      <c r="Q1427" s="343"/>
    </row>
    <row r="1428" spans="4:17" x14ac:dyDescent="0.2">
      <c r="D1428" s="355"/>
      <c r="G1428" s="343"/>
      <c r="J1428" s="355"/>
      <c r="K1428" s="343"/>
      <c r="L1428" s="355"/>
      <c r="Q1428" s="343"/>
    </row>
    <row r="1429" spans="4:17" x14ac:dyDescent="0.2">
      <c r="D1429" s="355"/>
      <c r="G1429" s="343"/>
      <c r="J1429" s="355"/>
      <c r="K1429" s="343"/>
      <c r="L1429" s="355"/>
      <c r="Q1429" s="343"/>
    </row>
    <row r="1430" spans="4:17" x14ac:dyDescent="0.2">
      <c r="D1430" s="355"/>
      <c r="G1430" s="343"/>
      <c r="J1430" s="355"/>
      <c r="K1430" s="343"/>
      <c r="L1430" s="355"/>
      <c r="Q1430" s="343"/>
    </row>
    <row r="1431" spans="4:17" x14ac:dyDescent="0.2">
      <c r="D1431" s="355"/>
      <c r="G1431" s="343"/>
      <c r="J1431" s="355"/>
      <c r="K1431" s="343"/>
      <c r="L1431" s="355"/>
      <c r="Q1431" s="343"/>
    </row>
    <row r="1432" spans="4:17" x14ac:dyDescent="0.2">
      <c r="D1432" s="355"/>
      <c r="G1432" s="343"/>
      <c r="J1432" s="355"/>
      <c r="K1432" s="343"/>
      <c r="L1432" s="355"/>
      <c r="Q1432" s="343"/>
    </row>
    <row r="1433" spans="4:17" x14ac:dyDescent="0.2">
      <c r="D1433" s="355"/>
      <c r="G1433" s="343"/>
      <c r="J1433" s="355"/>
      <c r="K1433" s="343"/>
      <c r="L1433" s="355"/>
      <c r="Q1433" s="343"/>
    </row>
    <row r="1434" spans="4:17" x14ac:dyDescent="0.2">
      <c r="D1434" s="355"/>
      <c r="G1434" s="343"/>
      <c r="J1434" s="355"/>
      <c r="K1434" s="343"/>
      <c r="L1434" s="355"/>
      <c r="Q1434" s="343"/>
    </row>
    <row r="1435" spans="4:17" x14ac:dyDescent="0.2">
      <c r="D1435" s="355"/>
      <c r="G1435" s="343"/>
      <c r="J1435" s="355"/>
      <c r="K1435" s="343"/>
      <c r="L1435" s="355"/>
      <c r="Q1435" s="343"/>
    </row>
    <row r="1436" spans="4:17" x14ac:dyDescent="0.2">
      <c r="D1436" s="355"/>
      <c r="G1436" s="343"/>
      <c r="J1436" s="355"/>
      <c r="K1436" s="343"/>
      <c r="L1436" s="355"/>
      <c r="Q1436" s="343"/>
    </row>
    <row r="1437" spans="4:17" x14ac:dyDescent="0.2">
      <c r="D1437" s="355"/>
      <c r="G1437" s="343"/>
      <c r="J1437" s="355"/>
      <c r="K1437" s="343"/>
      <c r="L1437" s="355"/>
      <c r="Q1437" s="343"/>
    </row>
    <row r="1438" spans="4:17" x14ac:dyDescent="0.2">
      <c r="D1438" s="355"/>
      <c r="G1438" s="343"/>
      <c r="J1438" s="355"/>
      <c r="K1438" s="343"/>
      <c r="L1438" s="355"/>
      <c r="Q1438" s="343"/>
    </row>
    <row r="1439" spans="4:17" x14ac:dyDescent="0.2">
      <c r="D1439" s="355"/>
      <c r="G1439" s="343"/>
      <c r="J1439" s="355"/>
      <c r="K1439" s="343"/>
      <c r="L1439" s="355"/>
      <c r="Q1439" s="343"/>
    </row>
    <row r="1440" spans="4:17" x14ac:dyDescent="0.2">
      <c r="D1440" s="355"/>
      <c r="G1440" s="343"/>
      <c r="J1440" s="355"/>
      <c r="K1440" s="343"/>
      <c r="L1440" s="355"/>
      <c r="Q1440" s="343"/>
    </row>
    <row r="1441" spans="4:17" x14ac:dyDescent="0.2">
      <c r="D1441" s="355"/>
      <c r="G1441" s="343"/>
      <c r="J1441" s="355"/>
      <c r="K1441" s="343"/>
      <c r="L1441" s="355"/>
      <c r="Q1441" s="343"/>
    </row>
    <row r="1442" spans="4:17" x14ac:dyDescent="0.2">
      <c r="D1442" s="355"/>
      <c r="G1442" s="343"/>
      <c r="J1442" s="355"/>
      <c r="K1442" s="343"/>
      <c r="L1442" s="355"/>
      <c r="Q1442" s="343"/>
    </row>
    <row r="1443" spans="4:17" x14ac:dyDescent="0.2">
      <c r="D1443" s="355"/>
      <c r="G1443" s="343"/>
      <c r="J1443" s="355"/>
      <c r="K1443" s="343"/>
      <c r="L1443" s="355"/>
      <c r="Q1443" s="343"/>
    </row>
    <row r="1444" spans="4:17" x14ac:dyDescent="0.2">
      <c r="D1444" s="355"/>
      <c r="G1444" s="343"/>
      <c r="J1444" s="355"/>
      <c r="K1444" s="343"/>
      <c r="L1444" s="355"/>
      <c r="Q1444" s="343"/>
    </row>
    <row r="1445" spans="4:17" x14ac:dyDescent="0.2">
      <c r="D1445" s="355"/>
      <c r="G1445" s="343"/>
      <c r="J1445" s="355"/>
      <c r="K1445" s="343"/>
      <c r="L1445" s="355"/>
      <c r="Q1445" s="343"/>
    </row>
    <row r="1446" spans="4:17" x14ac:dyDescent="0.2">
      <c r="D1446" s="355"/>
      <c r="G1446" s="343"/>
      <c r="J1446" s="355"/>
      <c r="K1446" s="343"/>
      <c r="L1446" s="355"/>
      <c r="Q1446" s="343"/>
    </row>
    <row r="1447" spans="4:17" x14ac:dyDescent="0.2">
      <c r="D1447" s="355"/>
      <c r="G1447" s="343"/>
      <c r="J1447" s="355"/>
      <c r="K1447" s="343"/>
      <c r="L1447" s="355"/>
      <c r="Q1447" s="343"/>
    </row>
    <row r="1448" spans="4:17" x14ac:dyDescent="0.2">
      <c r="D1448" s="355"/>
      <c r="G1448" s="343"/>
      <c r="J1448" s="355"/>
      <c r="K1448" s="343"/>
      <c r="L1448" s="355"/>
      <c r="Q1448" s="343"/>
    </row>
    <row r="1449" spans="4:17" x14ac:dyDescent="0.2">
      <c r="D1449" s="355"/>
      <c r="G1449" s="343"/>
      <c r="J1449" s="355"/>
      <c r="K1449" s="343"/>
      <c r="L1449" s="355"/>
      <c r="Q1449" s="343"/>
    </row>
    <row r="1450" spans="4:17" x14ac:dyDescent="0.2">
      <c r="D1450" s="355"/>
      <c r="G1450" s="343"/>
      <c r="J1450" s="355"/>
      <c r="K1450" s="343"/>
      <c r="L1450" s="355"/>
      <c r="Q1450" s="343"/>
    </row>
    <row r="1451" spans="4:17" x14ac:dyDescent="0.2">
      <c r="D1451" s="355"/>
      <c r="G1451" s="343"/>
      <c r="J1451" s="355"/>
      <c r="K1451" s="343"/>
      <c r="L1451" s="355"/>
      <c r="Q1451" s="343"/>
    </row>
    <row r="1452" spans="4:17" x14ac:dyDescent="0.2">
      <c r="D1452" s="355"/>
      <c r="G1452" s="343"/>
      <c r="J1452" s="355"/>
      <c r="K1452" s="343"/>
      <c r="L1452" s="355"/>
      <c r="Q1452" s="343"/>
    </row>
    <row r="1453" spans="4:17" x14ac:dyDescent="0.2">
      <c r="D1453" s="355"/>
      <c r="G1453" s="343"/>
      <c r="J1453" s="355"/>
      <c r="K1453" s="343"/>
      <c r="L1453" s="355"/>
      <c r="Q1453" s="343"/>
    </row>
    <row r="1454" spans="4:17" x14ac:dyDescent="0.2">
      <c r="D1454" s="355"/>
      <c r="G1454" s="343"/>
      <c r="J1454" s="355"/>
      <c r="K1454" s="343"/>
      <c r="L1454" s="355"/>
      <c r="Q1454" s="343"/>
    </row>
    <row r="1455" spans="4:17" x14ac:dyDescent="0.2">
      <c r="D1455" s="355"/>
      <c r="G1455" s="343"/>
      <c r="J1455" s="355"/>
      <c r="K1455" s="343"/>
      <c r="L1455" s="355"/>
      <c r="Q1455" s="343"/>
    </row>
    <row r="1456" spans="4:17" x14ac:dyDescent="0.2">
      <c r="D1456" s="355"/>
      <c r="G1456" s="343"/>
      <c r="J1456" s="355"/>
      <c r="K1456" s="343"/>
      <c r="L1456" s="355"/>
      <c r="Q1456" s="343"/>
    </row>
    <row r="1457" spans="4:17" x14ac:dyDescent="0.2">
      <c r="D1457" s="355"/>
      <c r="G1457" s="343"/>
      <c r="J1457" s="355"/>
      <c r="K1457" s="343"/>
      <c r="L1457" s="355"/>
      <c r="Q1457" s="343"/>
    </row>
    <row r="1458" spans="4:17" x14ac:dyDescent="0.2">
      <c r="D1458" s="355"/>
      <c r="G1458" s="343"/>
      <c r="J1458" s="355"/>
      <c r="K1458" s="343"/>
      <c r="L1458" s="355"/>
      <c r="Q1458" s="343"/>
    </row>
    <row r="1459" spans="4:17" x14ac:dyDescent="0.2">
      <c r="D1459" s="355"/>
      <c r="G1459" s="343"/>
      <c r="J1459" s="355"/>
      <c r="K1459" s="343"/>
      <c r="L1459" s="355"/>
      <c r="Q1459" s="343"/>
    </row>
    <row r="1460" spans="4:17" x14ac:dyDescent="0.2">
      <c r="D1460" s="355"/>
      <c r="G1460" s="343"/>
      <c r="J1460" s="355"/>
      <c r="K1460" s="343"/>
      <c r="L1460" s="355"/>
      <c r="Q1460" s="343"/>
    </row>
    <row r="1461" spans="4:17" x14ac:dyDescent="0.2">
      <c r="D1461" s="355"/>
      <c r="G1461" s="343"/>
      <c r="J1461" s="355"/>
      <c r="K1461" s="343"/>
      <c r="L1461" s="355"/>
      <c r="Q1461" s="343"/>
    </row>
    <row r="1462" spans="4:17" x14ac:dyDescent="0.2">
      <c r="D1462" s="355"/>
      <c r="G1462" s="343"/>
      <c r="J1462" s="355"/>
      <c r="K1462" s="343"/>
      <c r="L1462" s="355"/>
      <c r="Q1462" s="343"/>
    </row>
    <row r="1463" spans="4:17" x14ac:dyDescent="0.2">
      <c r="D1463" s="355"/>
      <c r="G1463" s="343"/>
      <c r="J1463" s="355"/>
      <c r="K1463" s="343"/>
      <c r="L1463" s="355"/>
      <c r="Q1463" s="343"/>
    </row>
    <row r="1464" spans="4:17" x14ac:dyDescent="0.2">
      <c r="D1464" s="355"/>
      <c r="G1464" s="343"/>
      <c r="J1464" s="355"/>
      <c r="K1464" s="343"/>
      <c r="L1464" s="355"/>
      <c r="Q1464" s="343"/>
    </row>
    <row r="1465" spans="4:17" x14ac:dyDescent="0.2">
      <c r="D1465" s="355"/>
      <c r="G1465" s="343"/>
      <c r="J1465" s="355"/>
      <c r="K1465" s="343"/>
      <c r="L1465" s="355"/>
      <c r="Q1465" s="343"/>
    </row>
    <row r="1466" spans="4:17" x14ac:dyDescent="0.2">
      <c r="D1466" s="355"/>
      <c r="G1466" s="343"/>
      <c r="J1466" s="355"/>
      <c r="K1466" s="343"/>
      <c r="L1466" s="355"/>
      <c r="Q1466" s="343"/>
    </row>
    <row r="1467" spans="4:17" x14ac:dyDescent="0.2">
      <c r="D1467" s="355"/>
      <c r="G1467" s="343"/>
      <c r="J1467" s="355"/>
      <c r="K1467" s="343"/>
      <c r="L1467" s="355"/>
      <c r="Q1467" s="343"/>
    </row>
    <row r="1468" spans="4:17" x14ac:dyDescent="0.2">
      <c r="D1468" s="355"/>
      <c r="G1468" s="343"/>
      <c r="J1468" s="355"/>
      <c r="K1468" s="343"/>
      <c r="L1468" s="355"/>
      <c r="Q1468" s="343"/>
    </row>
    <row r="1469" spans="4:17" x14ac:dyDescent="0.2">
      <c r="D1469" s="355"/>
      <c r="G1469" s="343"/>
      <c r="J1469" s="355"/>
      <c r="K1469" s="343"/>
      <c r="L1469" s="355"/>
      <c r="Q1469" s="343"/>
    </row>
    <row r="1470" spans="4:17" x14ac:dyDescent="0.2">
      <c r="D1470" s="355"/>
      <c r="G1470" s="343"/>
      <c r="J1470" s="355"/>
      <c r="K1470" s="343"/>
      <c r="L1470" s="355"/>
      <c r="Q1470" s="343"/>
    </row>
    <row r="1471" spans="4:17" x14ac:dyDescent="0.2">
      <c r="D1471" s="355"/>
      <c r="G1471" s="343"/>
      <c r="J1471" s="355"/>
      <c r="K1471" s="343"/>
      <c r="L1471" s="355"/>
      <c r="Q1471" s="343"/>
    </row>
    <row r="1472" spans="4:17" x14ac:dyDescent="0.2">
      <c r="D1472" s="355"/>
      <c r="G1472" s="343"/>
      <c r="J1472" s="355"/>
      <c r="K1472" s="343"/>
      <c r="L1472" s="355"/>
      <c r="Q1472" s="343"/>
    </row>
    <row r="1473" spans="4:17" x14ac:dyDescent="0.2">
      <c r="D1473" s="355"/>
      <c r="G1473" s="343"/>
      <c r="J1473" s="355"/>
      <c r="K1473" s="343"/>
      <c r="L1473" s="355"/>
      <c r="Q1473" s="343"/>
    </row>
    <row r="1474" spans="4:17" x14ac:dyDescent="0.2">
      <c r="D1474" s="355"/>
      <c r="G1474" s="343"/>
      <c r="J1474" s="355"/>
      <c r="K1474" s="343"/>
      <c r="L1474" s="355"/>
      <c r="Q1474" s="343"/>
    </row>
    <row r="1475" spans="4:17" x14ac:dyDescent="0.2">
      <c r="D1475" s="355"/>
      <c r="G1475" s="343"/>
      <c r="J1475" s="355"/>
      <c r="K1475" s="343"/>
      <c r="L1475" s="355"/>
      <c r="Q1475" s="343"/>
    </row>
    <row r="1476" spans="4:17" x14ac:dyDescent="0.2">
      <c r="D1476" s="355"/>
      <c r="G1476" s="343"/>
      <c r="J1476" s="355"/>
      <c r="K1476" s="343"/>
      <c r="L1476" s="355"/>
      <c r="Q1476" s="343"/>
    </row>
    <row r="1477" spans="4:17" x14ac:dyDescent="0.2">
      <c r="D1477" s="355"/>
      <c r="G1477" s="343"/>
      <c r="J1477" s="355"/>
      <c r="K1477" s="343"/>
      <c r="L1477" s="355"/>
      <c r="Q1477" s="343"/>
    </row>
    <row r="1478" spans="4:17" x14ac:dyDescent="0.2">
      <c r="D1478" s="355"/>
      <c r="G1478" s="343"/>
      <c r="J1478" s="355"/>
      <c r="K1478" s="343"/>
      <c r="L1478" s="355"/>
      <c r="Q1478" s="343"/>
    </row>
    <row r="1479" spans="4:17" x14ac:dyDescent="0.2">
      <c r="D1479" s="355"/>
      <c r="G1479" s="343"/>
      <c r="J1479" s="355"/>
      <c r="K1479" s="343"/>
      <c r="L1479" s="355"/>
      <c r="Q1479" s="343"/>
    </row>
    <row r="1480" spans="4:17" x14ac:dyDescent="0.2">
      <c r="D1480" s="355"/>
      <c r="G1480" s="343"/>
      <c r="J1480" s="355"/>
      <c r="K1480" s="343"/>
      <c r="L1480" s="355"/>
      <c r="Q1480" s="343"/>
    </row>
    <row r="1481" spans="4:17" x14ac:dyDescent="0.2">
      <c r="D1481" s="355"/>
      <c r="G1481" s="343"/>
      <c r="J1481" s="355"/>
      <c r="K1481" s="343"/>
      <c r="L1481" s="355"/>
      <c r="Q1481" s="343"/>
    </row>
    <row r="1482" spans="4:17" x14ac:dyDescent="0.2">
      <c r="D1482" s="355"/>
      <c r="G1482" s="343"/>
      <c r="J1482" s="355"/>
      <c r="K1482" s="343"/>
      <c r="L1482" s="355"/>
      <c r="Q1482" s="343"/>
    </row>
    <row r="1483" spans="4:17" x14ac:dyDescent="0.2">
      <c r="D1483" s="355"/>
      <c r="G1483" s="343"/>
      <c r="J1483" s="355"/>
      <c r="K1483" s="343"/>
      <c r="L1483" s="355"/>
      <c r="Q1483" s="343"/>
    </row>
    <row r="1484" spans="4:17" x14ac:dyDescent="0.2">
      <c r="D1484" s="355"/>
      <c r="G1484" s="343"/>
      <c r="J1484" s="355"/>
      <c r="K1484" s="343"/>
      <c r="L1484" s="355"/>
      <c r="Q1484" s="343"/>
    </row>
    <row r="1485" spans="4:17" x14ac:dyDescent="0.2">
      <c r="D1485" s="355"/>
      <c r="G1485" s="343"/>
      <c r="J1485" s="355"/>
      <c r="K1485" s="343"/>
      <c r="L1485" s="355"/>
      <c r="Q1485" s="343"/>
    </row>
    <row r="1486" spans="4:17" x14ac:dyDescent="0.2">
      <c r="D1486" s="355"/>
      <c r="G1486" s="343"/>
      <c r="J1486" s="355"/>
      <c r="K1486" s="343"/>
      <c r="L1486" s="355"/>
      <c r="Q1486" s="343"/>
    </row>
    <row r="1487" spans="4:17" x14ac:dyDescent="0.2">
      <c r="D1487" s="355"/>
      <c r="G1487" s="343"/>
      <c r="J1487" s="355"/>
      <c r="K1487" s="343"/>
      <c r="L1487" s="355"/>
      <c r="Q1487" s="343"/>
    </row>
    <row r="1488" spans="4:17" x14ac:dyDescent="0.2">
      <c r="D1488" s="355"/>
      <c r="G1488" s="343"/>
      <c r="J1488" s="355"/>
      <c r="K1488" s="343"/>
      <c r="L1488" s="355"/>
      <c r="Q1488" s="343"/>
    </row>
    <row r="1489" spans="4:17" x14ac:dyDescent="0.2">
      <c r="D1489" s="355"/>
      <c r="G1489" s="343"/>
      <c r="J1489" s="355"/>
      <c r="K1489" s="343"/>
      <c r="L1489" s="355"/>
      <c r="Q1489" s="343"/>
    </row>
    <row r="1490" spans="4:17" x14ac:dyDescent="0.2">
      <c r="D1490" s="355"/>
      <c r="G1490" s="343"/>
      <c r="J1490" s="355"/>
      <c r="K1490" s="343"/>
      <c r="L1490" s="355"/>
      <c r="Q1490" s="343"/>
    </row>
  </sheetData>
  <mergeCells count="16">
    <mergeCell ref="AC4:AD4"/>
    <mergeCell ref="O4:P4"/>
    <mergeCell ref="O56:O61"/>
    <mergeCell ref="S4:T4"/>
    <mergeCell ref="U4:V4"/>
    <mergeCell ref="W4:X4"/>
    <mergeCell ref="Y4:Z4"/>
    <mergeCell ref="AA4:AB4"/>
    <mergeCell ref="Q4:R4"/>
    <mergeCell ref="E3:F3"/>
    <mergeCell ref="E4:F4"/>
    <mergeCell ref="C4:D4"/>
    <mergeCell ref="M4:N4"/>
    <mergeCell ref="G4:H4"/>
    <mergeCell ref="I4:J4"/>
    <mergeCell ref="K4:L4"/>
  </mergeCells>
  <printOptions horizontalCentered="1" gridLines="1"/>
  <pageMargins left="0.25" right="0.25" top="0.5" bottom="0.5" header="0.25" footer="0.5"/>
  <pageSetup scale="79" orientation="landscape" r:id="rId1"/>
  <headerFooter alignWithMargins="0">
    <oddHeader>&amp;C&amp;12 2015 NRPN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sheetViews>
  <sheetFormatPr defaultRowHeight="15" x14ac:dyDescent="0.2"/>
  <cols>
    <col min="1" max="1" width="8.140625" style="177" customWidth="1"/>
    <col min="2" max="2" width="21.85546875" style="177" bestFit="1" customWidth="1"/>
    <col min="3" max="3" width="13.85546875" style="327" bestFit="1" customWidth="1"/>
    <col min="4" max="4" width="14" style="119" bestFit="1" customWidth="1"/>
    <col min="5" max="5" width="18.85546875" style="305" bestFit="1" customWidth="1"/>
    <col min="6" max="6" width="13.42578125" style="305" bestFit="1" customWidth="1"/>
    <col min="7" max="7" width="14.42578125" style="305" bestFit="1" customWidth="1"/>
    <col min="8" max="8" width="13.5703125" style="139" bestFit="1" customWidth="1"/>
    <col min="9" max="9" width="21" style="139" bestFit="1" customWidth="1"/>
    <col min="10" max="10" width="17.28515625" style="119" bestFit="1" customWidth="1"/>
    <col min="11" max="11" width="19.5703125" style="139" bestFit="1" customWidth="1"/>
    <col min="12" max="12" width="11.85546875" style="119" bestFit="1" customWidth="1"/>
    <col min="13" max="13" width="17" style="119" bestFit="1" customWidth="1"/>
    <col min="14" max="14" width="16.7109375" style="119" bestFit="1" customWidth="1"/>
    <col min="15" max="15" width="16.7109375" style="139" bestFit="1" customWidth="1"/>
    <col min="16" max="16" width="16.28515625" style="119" bestFit="1" customWidth="1"/>
    <col min="17" max="16384" width="9.140625" style="139"/>
  </cols>
  <sheetData>
    <row r="1" spans="1:16" ht="15.75" x14ac:dyDescent="0.25">
      <c r="A1" s="153" t="s">
        <v>1303</v>
      </c>
      <c r="B1" s="325"/>
      <c r="C1" s="326"/>
    </row>
    <row r="5" spans="1:16" s="307" customFormat="1" ht="15.75" x14ac:dyDescent="0.25">
      <c r="A5" s="108" t="s">
        <v>37</v>
      </c>
      <c r="B5" s="108" t="s">
        <v>38</v>
      </c>
      <c r="C5" s="112" t="s">
        <v>1306</v>
      </c>
      <c r="D5" s="112" t="s">
        <v>1292</v>
      </c>
      <c r="E5" s="324" t="s">
        <v>1293</v>
      </c>
      <c r="F5" s="324" t="s">
        <v>1294</v>
      </c>
      <c r="G5" s="324" t="s">
        <v>1295</v>
      </c>
      <c r="H5" s="307" t="s">
        <v>1319</v>
      </c>
      <c r="I5" s="307" t="s">
        <v>1320</v>
      </c>
      <c r="J5" s="112" t="s">
        <v>1321</v>
      </c>
      <c r="K5" s="307" t="s">
        <v>1322</v>
      </c>
      <c r="L5" s="112" t="s">
        <v>1307</v>
      </c>
      <c r="M5" s="112" t="s">
        <v>1308</v>
      </c>
      <c r="N5" s="112" t="s">
        <v>1309</v>
      </c>
      <c r="O5" s="307" t="s">
        <v>1212</v>
      </c>
      <c r="P5" s="112" t="s">
        <v>1310</v>
      </c>
    </row>
    <row r="6" spans="1:16" x14ac:dyDescent="0.2">
      <c r="A6" s="130">
        <v>1</v>
      </c>
      <c r="B6" s="130" t="s">
        <v>41</v>
      </c>
      <c r="C6" s="320">
        <v>77.894499999999994</v>
      </c>
      <c r="D6" s="308">
        <v>72.498000000000005</v>
      </c>
      <c r="E6" s="308">
        <v>70.240499999999997</v>
      </c>
      <c r="F6" s="308">
        <v>66.886499999999998</v>
      </c>
      <c r="G6" s="308">
        <v>67.295000000000002</v>
      </c>
      <c r="H6" s="305">
        <v>77.013000000000005</v>
      </c>
      <c r="I6" s="305">
        <v>72.584000000000003</v>
      </c>
      <c r="J6" s="305">
        <v>78.603999999999999</v>
      </c>
      <c r="K6" s="305">
        <v>77.528999999999996</v>
      </c>
      <c r="L6" s="334">
        <v>79.145600000000002</v>
      </c>
      <c r="M6" s="334">
        <v>80.754000000000005</v>
      </c>
      <c r="N6" s="334">
        <v>75.894999999999996</v>
      </c>
      <c r="O6" s="305">
        <v>80.367000000000004</v>
      </c>
      <c r="P6" s="334">
        <v>75.034999999999997</v>
      </c>
    </row>
    <row r="7" spans="1:16" x14ac:dyDescent="0.2">
      <c r="A7" s="181">
        <v>2</v>
      </c>
      <c r="B7" s="181" t="s">
        <v>59</v>
      </c>
      <c r="C7" s="320">
        <v>74.084699999999998</v>
      </c>
      <c r="D7" s="308">
        <v>71.724000000000004</v>
      </c>
      <c r="E7" s="308">
        <v>71.852999999999994</v>
      </c>
      <c r="F7" s="308">
        <v>73.143000000000001</v>
      </c>
      <c r="G7" s="308">
        <v>73.057000000000002</v>
      </c>
      <c r="H7" s="305">
        <v>77.055999999999997</v>
      </c>
      <c r="I7" s="305">
        <v>74.174999999999997</v>
      </c>
      <c r="J7" s="305">
        <v>78.905000000000001</v>
      </c>
      <c r="K7" s="305">
        <v>79.334999999999994</v>
      </c>
      <c r="L7" s="334">
        <v>79.599199999999996</v>
      </c>
      <c r="M7" s="334">
        <v>80.194999999999993</v>
      </c>
      <c r="N7" s="334">
        <v>76.754999999999995</v>
      </c>
      <c r="O7" s="305">
        <v>77.572000000000003</v>
      </c>
      <c r="P7" s="334">
        <v>74.218000000000004</v>
      </c>
    </row>
    <row r="8" spans="1:16" x14ac:dyDescent="0.2">
      <c r="A8" s="181">
        <v>3</v>
      </c>
      <c r="B8" s="181" t="s">
        <v>60</v>
      </c>
      <c r="C8" s="320">
        <v>73.413899999999998</v>
      </c>
      <c r="D8" s="308">
        <v>66.950999999999993</v>
      </c>
      <c r="E8" s="308">
        <v>70.111500000000007</v>
      </c>
      <c r="F8" s="308">
        <v>68.8215</v>
      </c>
      <c r="G8" s="308">
        <v>67.94</v>
      </c>
      <c r="H8" s="305">
        <v>73.057000000000002</v>
      </c>
      <c r="I8" s="305">
        <v>72.025000000000006</v>
      </c>
      <c r="J8" s="305">
        <v>77.141999999999996</v>
      </c>
      <c r="K8" s="305">
        <v>78.819000000000003</v>
      </c>
      <c r="L8" s="334">
        <v>78.255899999999997</v>
      </c>
      <c r="M8" s="334">
        <v>78.733000000000004</v>
      </c>
      <c r="N8" s="334">
        <v>75.120999999999995</v>
      </c>
      <c r="O8" s="305">
        <v>71.122</v>
      </c>
      <c r="P8" s="334">
        <v>72.498000000000005</v>
      </c>
    </row>
    <row r="9" spans="1:16" x14ac:dyDescent="0.2">
      <c r="A9" s="181">
        <v>4</v>
      </c>
      <c r="B9" s="181" t="s">
        <v>43</v>
      </c>
      <c r="C9" s="320">
        <v>74.703900000000004</v>
      </c>
      <c r="D9" s="308">
        <v>68.950500000000005</v>
      </c>
      <c r="E9" s="308">
        <v>76.367999999999995</v>
      </c>
      <c r="F9" s="308">
        <v>74.110500000000002</v>
      </c>
      <c r="G9" s="308">
        <v>74.948999999999998</v>
      </c>
      <c r="H9" s="305">
        <v>79.721999999999994</v>
      </c>
      <c r="I9" s="305">
        <v>78.518000000000001</v>
      </c>
      <c r="J9" s="305">
        <v>79.635999999999996</v>
      </c>
      <c r="K9" s="305">
        <v>79.206000000000003</v>
      </c>
      <c r="L9" s="334">
        <v>80.441299999999998</v>
      </c>
      <c r="M9" s="334">
        <v>79.248999999999995</v>
      </c>
      <c r="N9" s="334">
        <v>75.980999999999995</v>
      </c>
      <c r="O9" s="305">
        <v>78.001999999999995</v>
      </c>
      <c r="P9" s="334">
        <v>77.400000000000006</v>
      </c>
    </row>
    <row r="10" spans="1:16" x14ac:dyDescent="0.2">
      <c r="A10" s="181">
        <v>5</v>
      </c>
      <c r="B10" s="135" t="s">
        <v>61</v>
      </c>
      <c r="C10" s="320">
        <v>72.536699999999996</v>
      </c>
      <c r="D10" s="308">
        <v>72.369</v>
      </c>
      <c r="E10" s="308">
        <v>68.885999999999996</v>
      </c>
      <c r="F10" s="308">
        <v>69.337500000000006</v>
      </c>
      <c r="G10" s="308">
        <v>64.370999999999995</v>
      </c>
      <c r="H10" s="305">
        <v>73.787999999999997</v>
      </c>
      <c r="I10" s="305">
        <v>67.983000000000004</v>
      </c>
      <c r="J10" s="305">
        <v>75.722999999999999</v>
      </c>
      <c r="K10" s="305">
        <v>77.528999999999996</v>
      </c>
      <c r="L10" s="334">
        <v>77.662999999999997</v>
      </c>
      <c r="M10" s="334">
        <v>79.034000000000006</v>
      </c>
      <c r="N10" s="334">
        <v>74.433000000000007</v>
      </c>
      <c r="O10" s="305">
        <v>75.164000000000001</v>
      </c>
      <c r="P10" s="334">
        <v>72.325999999999993</v>
      </c>
    </row>
    <row r="11" spans="1:16" x14ac:dyDescent="0.2">
      <c r="A11" s="181">
        <v>6</v>
      </c>
      <c r="B11" s="188" t="s">
        <v>49</v>
      </c>
      <c r="C11" s="320">
        <v>78.7072</v>
      </c>
      <c r="D11" s="308">
        <v>74.626499999999993</v>
      </c>
      <c r="E11" s="308">
        <v>57.598500000000001</v>
      </c>
      <c r="F11" s="308">
        <v>66.048000000000002</v>
      </c>
      <c r="G11" s="308">
        <v>68.456000000000003</v>
      </c>
      <c r="H11" s="305">
        <v>80.539000000000001</v>
      </c>
      <c r="I11" s="305">
        <v>78.561000000000007</v>
      </c>
      <c r="J11" s="305">
        <v>79.635999999999996</v>
      </c>
      <c r="K11" s="305">
        <v>82.817999999999998</v>
      </c>
      <c r="L11" s="334">
        <v>76.821299999999994</v>
      </c>
      <c r="M11" s="334">
        <v>81.141000000000005</v>
      </c>
      <c r="N11" s="334">
        <v>75.206999999999994</v>
      </c>
      <c r="O11" s="305">
        <v>81.355999999999995</v>
      </c>
      <c r="P11" s="334">
        <v>79.12</v>
      </c>
    </row>
    <row r="12" spans="1:16" x14ac:dyDescent="0.2">
      <c r="A12" s="181">
        <v>7</v>
      </c>
      <c r="B12" s="182" t="s">
        <v>62</v>
      </c>
      <c r="C12" s="320">
        <v>74.265299999999996</v>
      </c>
      <c r="D12" s="308">
        <v>76.239000000000004</v>
      </c>
      <c r="E12" s="308">
        <v>73.787999999999997</v>
      </c>
      <c r="F12" s="308">
        <v>73.659000000000006</v>
      </c>
      <c r="G12" s="308">
        <v>71.251000000000005</v>
      </c>
      <c r="H12" s="305">
        <v>78.174000000000007</v>
      </c>
      <c r="I12" s="305">
        <v>75.034999999999997</v>
      </c>
      <c r="J12" s="305">
        <v>79.421000000000006</v>
      </c>
      <c r="K12" s="305">
        <v>78.69</v>
      </c>
      <c r="L12" s="334">
        <v>78.633300000000006</v>
      </c>
      <c r="M12" s="334">
        <v>80.710999999999999</v>
      </c>
      <c r="N12" s="334">
        <v>75.722999999999999</v>
      </c>
      <c r="O12" s="305">
        <v>79.034000000000006</v>
      </c>
      <c r="P12" s="334">
        <v>75.25</v>
      </c>
    </row>
    <row r="13" spans="1:16" x14ac:dyDescent="0.2">
      <c r="A13" s="181">
        <v>8</v>
      </c>
      <c r="B13" s="134" t="s">
        <v>64</v>
      </c>
      <c r="C13" s="320">
        <v>74.114800000000002</v>
      </c>
      <c r="D13" s="308">
        <v>75.593999999999994</v>
      </c>
      <c r="E13" s="308">
        <v>73.207499999999996</v>
      </c>
      <c r="F13" s="308">
        <v>70.756500000000003</v>
      </c>
      <c r="G13" s="308">
        <v>70.691999999999993</v>
      </c>
      <c r="H13" s="305">
        <v>74.605000000000004</v>
      </c>
      <c r="I13" s="305">
        <v>73.53</v>
      </c>
      <c r="J13" s="305">
        <v>79.12</v>
      </c>
      <c r="K13" s="305">
        <v>79.206000000000003</v>
      </c>
      <c r="L13" s="334">
        <v>78.841200000000001</v>
      </c>
      <c r="M13" s="334">
        <v>80.625</v>
      </c>
      <c r="N13" s="334" t="s">
        <v>726</v>
      </c>
      <c r="O13" s="305">
        <v>77.700999999999993</v>
      </c>
      <c r="P13" s="334">
        <v>74.174999999999997</v>
      </c>
    </row>
    <row r="14" spans="1:16" x14ac:dyDescent="0.2">
      <c r="A14" s="181">
        <v>9</v>
      </c>
      <c r="B14" s="182" t="s">
        <v>66</v>
      </c>
      <c r="C14" s="320">
        <v>73.762200000000007</v>
      </c>
      <c r="D14" s="308">
        <v>72.885000000000005</v>
      </c>
      <c r="E14" s="308">
        <v>73.917000000000002</v>
      </c>
      <c r="F14" s="308">
        <v>70.627499999999998</v>
      </c>
      <c r="G14" s="308">
        <v>65.36</v>
      </c>
      <c r="H14" s="305">
        <v>76.97</v>
      </c>
      <c r="I14" s="305">
        <v>75.894999999999996</v>
      </c>
      <c r="J14" s="305">
        <v>78.001999999999995</v>
      </c>
      <c r="K14" s="305">
        <v>77.915999999999997</v>
      </c>
      <c r="L14" s="334">
        <v>78.491200000000006</v>
      </c>
      <c r="M14" s="334">
        <v>79.98</v>
      </c>
      <c r="N14" s="334">
        <v>75.293000000000006</v>
      </c>
      <c r="O14" s="305">
        <v>77.141999999999996</v>
      </c>
      <c r="P14" s="334">
        <v>73.572999999999993</v>
      </c>
    </row>
    <row r="15" spans="1:16" x14ac:dyDescent="0.2">
      <c r="A15" s="181">
        <v>10</v>
      </c>
      <c r="B15" s="188" t="s">
        <v>68</v>
      </c>
      <c r="C15" s="320">
        <v>74.491100000000003</v>
      </c>
      <c r="D15" s="308">
        <v>75.142499999999998</v>
      </c>
      <c r="E15" s="308">
        <v>69.079499999999996</v>
      </c>
      <c r="F15" s="308">
        <v>65.725499999999997</v>
      </c>
      <c r="G15" s="308">
        <v>62.048999999999999</v>
      </c>
      <c r="H15" s="305">
        <v>76.626000000000005</v>
      </c>
      <c r="I15" s="305">
        <v>71.465999999999994</v>
      </c>
      <c r="J15" s="305">
        <v>79.765000000000001</v>
      </c>
      <c r="K15" s="305">
        <v>79.721999999999994</v>
      </c>
      <c r="L15" s="334">
        <v>80.834000000000003</v>
      </c>
      <c r="M15" s="334">
        <v>82.602999999999994</v>
      </c>
      <c r="N15" s="334">
        <v>75.852000000000004</v>
      </c>
      <c r="O15" s="305">
        <v>79.292000000000002</v>
      </c>
      <c r="P15" s="334">
        <v>75.293000000000006</v>
      </c>
    </row>
    <row r="16" spans="1:16" x14ac:dyDescent="0.2">
      <c r="A16" s="181">
        <v>11</v>
      </c>
      <c r="B16" s="188" t="s">
        <v>70</v>
      </c>
      <c r="C16" s="320">
        <v>73.497799999999998</v>
      </c>
      <c r="D16" s="308">
        <v>74.755499999999998</v>
      </c>
      <c r="E16" s="308">
        <v>71.594999999999999</v>
      </c>
      <c r="F16" s="308">
        <v>69.853499999999997</v>
      </c>
      <c r="G16" s="308">
        <v>73.917000000000002</v>
      </c>
      <c r="H16" s="305">
        <v>75.938000000000002</v>
      </c>
      <c r="I16" s="305">
        <v>75.766000000000005</v>
      </c>
      <c r="J16" s="305">
        <v>77.572000000000003</v>
      </c>
      <c r="K16" s="305">
        <v>77.787000000000006</v>
      </c>
      <c r="L16" s="334">
        <v>78.056600000000003</v>
      </c>
      <c r="M16" s="334">
        <v>79.98</v>
      </c>
      <c r="N16" s="334">
        <v>73.959999999999994</v>
      </c>
      <c r="O16" s="305">
        <v>76.97</v>
      </c>
      <c r="P16" s="334">
        <v>73.358000000000004</v>
      </c>
    </row>
    <row r="17" spans="1:16" x14ac:dyDescent="0.2">
      <c r="A17" s="181">
        <v>12</v>
      </c>
      <c r="B17" s="183" t="s">
        <v>72</v>
      </c>
      <c r="C17" s="320">
        <v>75.022099999999995</v>
      </c>
      <c r="D17" s="308">
        <v>72.9495</v>
      </c>
      <c r="E17" s="308">
        <v>73.465500000000006</v>
      </c>
      <c r="F17" s="308">
        <v>69.402000000000001</v>
      </c>
      <c r="G17" s="308">
        <v>74.39</v>
      </c>
      <c r="H17" s="305">
        <v>75.980999999999995</v>
      </c>
      <c r="I17" s="305">
        <v>75.938000000000002</v>
      </c>
      <c r="J17" s="305">
        <v>78.131</v>
      </c>
      <c r="K17" s="305">
        <v>78.432000000000002</v>
      </c>
      <c r="L17" s="334">
        <v>79.439700000000002</v>
      </c>
      <c r="M17" s="334">
        <v>80.710999999999999</v>
      </c>
      <c r="N17" s="334">
        <v>75.335999999999999</v>
      </c>
      <c r="O17" s="305">
        <v>76.325000000000003</v>
      </c>
      <c r="P17" s="334">
        <v>74.691000000000003</v>
      </c>
    </row>
    <row r="18" spans="1:16" x14ac:dyDescent="0.2">
      <c r="A18" s="181">
        <v>13</v>
      </c>
      <c r="B18" s="183" t="s">
        <v>73</v>
      </c>
      <c r="C18" s="320">
        <v>74.200800000000001</v>
      </c>
      <c r="D18" s="308">
        <v>67.853999999999999</v>
      </c>
      <c r="E18" s="308">
        <v>73.787999999999997</v>
      </c>
      <c r="F18" s="308">
        <v>66.048000000000002</v>
      </c>
      <c r="G18" s="308">
        <v>68.8</v>
      </c>
      <c r="H18" s="305">
        <v>73.831000000000003</v>
      </c>
      <c r="I18" s="305">
        <v>72.454999999999998</v>
      </c>
      <c r="J18" s="305">
        <v>77.486000000000004</v>
      </c>
      <c r="K18" s="305">
        <v>78.947999999999993</v>
      </c>
      <c r="L18" s="334">
        <v>79.264799999999994</v>
      </c>
      <c r="M18" s="334">
        <v>80.453000000000003</v>
      </c>
      <c r="N18" s="334">
        <v>75.078000000000003</v>
      </c>
      <c r="O18" s="305">
        <v>78.905000000000001</v>
      </c>
      <c r="P18" s="334">
        <v>74.992000000000004</v>
      </c>
    </row>
    <row r="19" spans="1:16" x14ac:dyDescent="0.2">
      <c r="A19" s="181">
        <v>14</v>
      </c>
      <c r="B19" s="184" t="s">
        <v>75</v>
      </c>
      <c r="C19" s="320">
        <v>74.428700000000006</v>
      </c>
      <c r="D19" s="308">
        <v>63.532499999999999</v>
      </c>
      <c r="E19" s="308">
        <v>74.046000000000006</v>
      </c>
      <c r="F19" s="308">
        <v>68.757000000000005</v>
      </c>
      <c r="G19" s="308">
        <v>69.745999999999995</v>
      </c>
      <c r="H19" s="305">
        <v>78.001999999999995</v>
      </c>
      <c r="I19" s="305">
        <v>72.067999999999998</v>
      </c>
      <c r="J19" s="305">
        <v>79.635999999999996</v>
      </c>
      <c r="K19" s="305">
        <v>79.076999999999998</v>
      </c>
      <c r="L19" s="334">
        <v>80.493200000000002</v>
      </c>
      <c r="M19" s="334">
        <v>82.817999999999998</v>
      </c>
      <c r="N19" s="334">
        <v>77.013000000000005</v>
      </c>
      <c r="O19" s="305">
        <v>78.216999999999999</v>
      </c>
      <c r="P19" s="334">
        <v>76.066999999999993</v>
      </c>
    </row>
    <row r="20" spans="1:16" x14ac:dyDescent="0.2">
      <c r="A20" s="181">
        <v>15</v>
      </c>
      <c r="B20" s="133" t="s">
        <v>76</v>
      </c>
      <c r="C20" s="320">
        <v>71.653099999999995</v>
      </c>
      <c r="D20" s="308">
        <v>54.567</v>
      </c>
      <c r="E20" s="308">
        <v>71.724000000000004</v>
      </c>
      <c r="F20" s="308">
        <v>68.111999999999995</v>
      </c>
      <c r="G20" s="308">
        <v>68.971999999999994</v>
      </c>
      <c r="H20" s="305">
        <v>72.067999999999998</v>
      </c>
      <c r="I20" s="305">
        <v>70.305000000000007</v>
      </c>
      <c r="J20" s="305">
        <v>76.453999999999994</v>
      </c>
      <c r="K20" s="305">
        <v>75.465000000000003</v>
      </c>
      <c r="L20" s="334">
        <v>77.421000000000006</v>
      </c>
      <c r="M20" s="334">
        <v>77.486000000000004</v>
      </c>
      <c r="N20" s="334">
        <v>74.174999999999997</v>
      </c>
      <c r="O20" s="305">
        <v>74.519000000000005</v>
      </c>
      <c r="P20" s="334">
        <v>71.552000000000007</v>
      </c>
    </row>
    <row r="21" spans="1:16" x14ac:dyDescent="0.2">
      <c r="A21" s="181">
        <v>16</v>
      </c>
      <c r="B21" s="184" t="s">
        <v>79</v>
      </c>
      <c r="C21" s="320">
        <v>76.062700000000007</v>
      </c>
      <c r="D21" s="308">
        <v>70.95</v>
      </c>
      <c r="E21" s="308">
        <v>74.948999999999998</v>
      </c>
      <c r="F21" s="308">
        <v>71.788499999999999</v>
      </c>
      <c r="G21" s="308">
        <v>69.573999999999998</v>
      </c>
      <c r="H21" s="305">
        <v>78.001999999999995</v>
      </c>
      <c r="I21" s="305">
        <v>76.195999999999998</v>
      </c>
      <c r="J21" s="305">
        <v>78.775999999999996</v>
      </c>
      <c r="K21" s="305">
        <v>78.69</v>
      </c>
      <c r="L21" s="334">
        <v>79.210700000000003</v>
      </c>
      <c r="M21" s="334">
        <v>81.656999999999996</v>
      </c>
      <c r="N21" s="334">
        <v>74.626499999999993</v>
      </c>
      <c r="O21" s="305">
        <v>79.808000000000007</v>
      </c>
      <c r="P21" s="334">
        <v>76.540000000000006</v>
      </c>
    </row>
    <row r="22" spans="1:16" x14ac:dyDescent="0.2">
      <c r="A22" s="181">
        <v>17</v>
      </c>
      <c r="B22" s="184" t="s">
        <v>81</v>
      </c>
      <c r="C22" s="320">
        <v>72.321700000000007</v>
      </c>
      <c r="D22" s="308">
        <v>64.113</v>
      </c>
      <c r="E22" s="308">
        <v>73.207499999999996</v>
      </c>
      <c r="F22" s="308">
        <v>70.820999999999998</v>
      </c>
      <c r="G22" s="308">
        <v>68.885999999999996</v>
      </c>
      <c r="H22" s="305">
        <v>77.873000000000005</v>
      </c>
      <c r="I22" s="305">
        <v>75.722999999999999</v>
      </c>
      <c r="J22" s="305">
        <v>78.819000000000003</v>
      </c>
      <c r="K22" s="305">
        <v>78.045000000000002</v>
      </c>
      <c r="L22" s="334">
        <v>79.950500000000005</v>
      </c>
      <c r="M22" s="334">
        <v>80.882999999999996</v>
      </c>
      <c r="N22" s="334">
        <v>76.239000000000004</v>
      </c>
      <c r="O22" s="305">
        <v>74.777000000000001</v>
      </c>
      <c r="P22" s="334">
        <v>72.756</v>
      </c>
    </row>
    <row r="23" spans="1:16" x14ac:dyDescent="0.2">
      <c r="A23" s="181">
        <v>18</v>
      </c>
      <c r="B23" s="183" t="s">
        <v>82</v>
      </c>
      <c r="C23" s="320">
        <v>76.052000000000007</v>
      </c>
      <c r="D23" s="308">
        <v>75.078000000000003</v>
      </c>
      <c r="E23" s="308">
        <v>74.561999999999998</v>
      </c>
      <c r="F23" s="308">
        <v>68.37</v>
      </c>
      <c r="G23" s="308">
        <v>73.314999999999998</v>
      </c>
      <c r="H23" s="305">
        <v>75.894999999999996</v>
      </c>
      <c r="I23" s="305">
        <v>75.680000000000007</v>
      </c>
      <c r="J23" s="305">
        <v>78.775999999999996</v>
      </c>
      <c r="K23" s="305">
        <v>79.850999999999999</v>
      </c>
      <c r="L23" s="334">
        <v>79.696700000000007</v>
      </c>
      <c r="M23" s="334">
        <v>79.721999999999994</v>
      </c>
      <c r="N23" s="334">
        <v>76.626000000000005</v>
      </c>
      <c r="O23" s="305">
        <v>80.238</v>
      </c>
      <c r="P23" s="334">
        <v>77.185000000000002</v>
      </c>
    </row>
    <row r="24" spans="1:16" x14ac:dyDescent="0.2">
      <c r="A24" s="181">
        <v>19</v>
      </c>
      <c r="B24" s="183" t="s">
        <v>83</v>
      </c>
      <c r="C24" s="320">
        <v>75.8262</v>
      </c>
      <c r="D24" s="308">
        <v>76.497</v>
      </c>
      <c r="E24" s="308">
        <v>72.304500000000004</v>
      </c>
      <c r="F24" s="308">
        <v>40.441499999999998</v>
      </c>
      <c r="G24" s="308">
        <v>71.036000000000001</v>
      </c>
      <c r="H24" s="305">
        <v>73.787999999999997</v>
      </c>
      <c r="I24" s="305">
        <v>72.799000000000007</v>
      </c>
      <c r="J24" s="305">
        <v>78.174000000000007</v>
      </c>
      <c r="K24" s="305">
        <v>78.69</v>
      </c>
      <c r="L24" s="334">
        <v>78.414599999999993</v>
      </c>
      <c r="M24" s="334">
        <v>79.635999999999996</v>
      </c>
      <c r="N24" s="334">
        <v>75.980999999999995</v>
      </c>
      <c r="O24" s="305">
        <v>78.518000000000001</v>
      </c>
      <c r="P24" s="334">
        <v>74.777000000000001</v>
      </c>
    </row>
    <row r="25" spans="1:16" x14ac:dyDescent="0.2">
      <c r="A25" s="181">
        <v>20</v>
      </c>
      <c r="B25" s="183" t="s">
        <v>53</v>
      </c>
      <c r="C25" s="320">
        <v>74.665199999999999</v>
      </c>
      <c r="D25" s="308">
        <v>74.626499999999993</v>
      </c>
      <c r="E25" s="308">
        <v>74.948999999999998</v>
      </c>
      <c r="F25" s="308">
        <v>72.433499999999995</v>
      </c>
      <c r="G25" s="308">
        <v>67.638999999999996</v>
      </c>
      <c r="H25" s="305">
        <v>77.099000000000004</v>
      </c>
      <c r="I25" s="305">
        <v>73.186000000000007</v>
      </c>
      <c r="J25" s="305">
        <v>80.796999999999997</v>
      </c>
      <c r="K25" s="305">
        <v>78.045000000000002</v>
      </c>
      <c r="L25" s="334">
        <v>78.763199999999998</v>
      </c>
      <c r="M25" s="334">
        <v>79.034000000000006</v>
      </c>
      <c r="N25" s="334" t="s">
        <v>726</v>
      </c>
      <c r="O25" s="305">
        <v>76.153000000000006</v>
      </c>
      <c r="P25" s="334">
        <v>72.111000000000004</v>
      </c>
    </row>
    <row r="26" spans="1:16" x14ac:dyDescent="0.2">
      <c r="A26" s="181">
        <v>21</v>
      </c>
      <c r="B26" s="185" t="s">
        <v>54</v>
      </c>
      <c r="C26" s="320">
        <v>74.295400000000001</v>
      </c>
      <c r="D26" s="308">
        <v>76.884</v>
      </c>
      <c r="E26" s="308">
        <v>75.013499999999993</v>
      </c>
      <c r="F26" s="308">
        <v>73.207499999999996</v>
      </c>
      <c r="G26" s="308">
        <v>74.992000000000004</v>
      </c>
      <c r="H26" s="305">
        <v>76.754999999999995</v>
      </c>
      <c r="I26" s="305">
        <v>75.980999999999995</v>
      </c>
      <c r="J26" s="305">
        <v>78.388999999999996</v>
      </c>
      <c r="K26" s="305">
        <v>76.884</v>
      </c>
      <c r="L26" s="334">
        <v>78.974000000000004</v>
      </c>
      <c r="M26" s="334">
        <v>80.281000000000006</v>
      </c>
      <c r="N26" s="334">
        <v>78.045000000000002</v>
      </c>
      <c r="O26" s="305">
        <v>80.238</v>
      </c>
      <c r="P26" s="334">
        <v>77.700999999999993</v>
      </c>
    </row>
    <row r="27" spans="1:16" x14ac:dyDescent="0.2">
      <c r="A27" s="181">
        <v>22</v>
      </c>
      <c r="B27" s="185" t="s">
        <v>84</v>
      </c>
      <c r="C27" s="320">
        <v>73.198899999999995</v>
      </c>
      <c r="D27" s="308">
        <v>77.528999999999996</v>
      </c>
      <c r="E27" s="308">
        <v>75.465000000000003</v>
      </c>
      <c r="F27" s="308">
        <v>72.885000000000005</v>
      </c>
      <c r="G27" s="308">
        <v>74.088999999999999</v>
      </c>
      <c r="H27" s="305">
        <v>77.141999999999996</v>
      </c>
      <c r="I27" s="305">
        <v>75.379000000000005</v>
      </c>
      <c r="J27" s="305">
        <v>79.162999999999997</v>
      </c>
      <c r="K27" s="305">
        <v>80.238</v>
      </c>
      <c r="L27" s="334">
        <v>80.222999999999999</v>
      </c>
      <c r="M27" s="334">
        <v>80.281000000000006</v>
      </c>
      <c r="N27" s="334">
        <v>74.819999999999993</v>
      </c>
      <c r="O27" s="305">
        <v>76.11</v>
      </c>
      <c r="P27" s="334">
        <v>75.938000000000002</v>
      </c>
    </row>
    <row r="28" spans="1:16" x14ac:dyDescent="0.2">
      <c r="A28" s="181">
        <v>23</v>
      </c>
      <c r="B28" s="185" t="s">
        <v>86</v>
      </c>
      <c r="C28" s="320">
        <v>73.478399999999993</v>
      </c>
      <c r="D28" s="308">
        <v>68.4345</v>
      </c>
      <c r="E28" s="308">
        <v>73.659000000000006</v>
      </c>
      <c r="F28" s="308">
        <v>70.046999999999997</v>
      </c>
      <c r="G28" s="308">
        <v>70.218999999999994</v>
      </c>
      <c r="H28" s="305">
        <v>78.174000000000007</v>
      </c>
      <c r="I28" s="305">
        <v>75.637</v>
      </c>
      <c r="J28" s="305">
        <v>79.248999999999995</v>
      </c>
      <c r="K28" s="305">
        <v>79.98</v>
      </c>
      <c r="L28" s="334">
        <v>80.553200000000004</v>
      </c>
      <c r="M28" s="334">
        <v>77.400000000000006</v>
      </c>
      <c r="N28" s="334" t="s">
        <v>726</v>
      </c>
      <c r="O28" s="305">
        <v>73.099999999999994</v>
      </c>
      <c r="P28" s="334">
        <v>75.637</v>
      </c>
    </row>
    <row r="29" spans="1:16" x14ac:dyDescent="0.2">
      <c r="A29" s="181">
        <v>24</v>
      </c>
      <c r="B29" s="185" t="s">
        <v>88</v>
      </c>
      <c r="C29" s="320">
        <v>72.614099999999993</v>
      </c>
      <c r="D29" s="308">
        <v>72.626999999999995</v>
      </c>
      <c r="E29" s="308">
        <v>73.336500000000001</v>
      </c>
      <c r="F29" s="308">
        <v>71.272499999999994</v>
      </c>
      <c r="G29" s="308">
        <v>70.691999999999993</v>
      </c>
      <c r="H29" s="305">
        <v>74.948999999999998</v>
      </c>
      <c r="I29" s="305">
        <v>74.046000000000006</v>
      </c>
      <c r="J29" s="305">
        <v>78.216999999999999</v>
      </c>
      <c r="K29" s="305">
        <v>77.787000000000006</v>
      </c>
      <c r="L29" s="334">
        <v>79.048299999999998</v>
      </c>
      <c r="M29" s="334">
        <v>79.076999999999998</v>
      </c>
      <c r="N29" s="334">
        <v>75.529499999999999</v>
      </c>
      <c r="O29" s="305">
        <v>78.561000000000007</v>
      </c>
      <c r="P29" s="334">
        <v>75.808999999999997</v>
      </c>
    </row>
    <row r="30" spans="1:16" x14ac:dyDescent="0.2">
      <c r="A30" s="181">
        <v>25</v>
      </c>
      <c r="B30" s="185" t="s">
        <v>90</v>
      </c>
      <c r="C30" s="320">
        <v>74.540499999999994</v>
      </c>
      <c r="D30" s="308">
        <v>75.335999999999999</v>
      </c>
      <c r="E30" s="308">
        <v>75.658500000000004</v>
      </c>
      <c r="F30" s="308">
        <v>74.948999999999998</v>
      </c>
      <c r="G30" s="308">
        <v>74.046000000000006</v>
      </c>
      <c r="H30" s="305">
        <v>76.97</v>
      </c>
      <c r="I30" s="305">
        <v>73.787999999999997</v>
      </c>
      <c r="J30" s="305">
        <v>78.561000000000007</v>
      </c>
      <c r="K30" s="305">
        <v>78.561000000000007</v>
      </c>
      <c r="L30" s="334">
        <v>79.029700000000005</v>
      </c>
      <c r="M30" s="334">
        <v>79.721999999999994</v>
      </c>
      <c r="N30" s="334">
        <v>77.528999999999996</v>
      </c>
      <c r="O30" s="305">
        <v>76.281999999999996</v>
      </c>
      <c r="P30" s="334">
        <v>75.894999999999996</v>
      </c>
    </row>
    <row r="31" spans="1:16" x14ac:dyDescent="0.2">
      <c r="A31" s="132">
        <v>26</v>
      </c>
      <c r="B31" s="131" t="s">
        <v>92</v>
      </c>
      <c r="C31" s="320">
        <v>77.094700000000003</v>
      </c>
      <c r="D31" s="308">
        <v>67.273499999999999</v>
      </c>
      <c r="E31" s="308">
        <v>74.626499999999993</v>
      </c>
      <c r="F31" s="308">
        <v>73.207499999999996</v>
      </c>
      <c r="G31" s="308">
        <v>69.789000000000001</v>
      </c>
      <c r="H31" s="305">
        <v>78.733000000000004</v>
      </c>
      <c r="I31" s="305">
        <v>75.25</v>
      </c>
      <c r="J31" s="305">
        <v>79.55</v>
      </c>
      <c r="K31" s="305">
        <v>77.528999999999996</v>
      </c>
      <c r="L31" s="334">
        <v>79.147999999999996</v>
      </c>
      <c r="M31" s="334">
        <v>80.625</v>
      </c>
      <c r="N31" s="334">
        <v>77.185000000000002</v>
      </c>
      <c r="O31" s="305">
        <v>80.668000000000006</v>
      </c>
      <c r="P31" s="334">
        <v>77.271000000000001</v>
      </c>
    </row>
    <row r="32" spans="1:16" x14ac:dyDescent="0.2">
      <c r="A32" s="181">
        <v>27</v>
      </c>
      <c r="B32" s="193" t="s">
        <v>95</v>
      </c>
      <c r="C32" s="320">
        <v>75.138199999999998</v>
      </c>
      <c r="D32" s="308">
        <v>72.239999999999995</v>
      </c>
      <c r="E32" s="308">
        <v>69.595500000000001</v>
      </c>
      <c r="F32" s="308">
        <v>64.435500000000005</v>
      </c>
      <c r="G32" s="308">
        <v>67.295000000000002</v>
      </c>
      <c r="H32" s="305">
        <v>75.680000000000007</v>
      </c>
      <c r="I32" s="305">
        <v>72.369</v>
      </c>
      <c r="J32" s="305">
        <v>77.013000000000005</v>
      </c>
      <c r="K32" s="305">
        <v>78.947999999999993</v>
      </c>
      <c r="L32" s="334">
        <v>78.859899999999996</v>
      </c>
      <c r="M32" s="334">
        <v>80.108999999999995</v>
      </c>
      <c r="N32" s="334">
        <v>75.894999999999996</v>
      </c>
      <c r="O32" s="305">
        <v>78.991</v>
      </c>
      <c r="P32" s="334">
        <v>75.25</v>
      </c>
    </row>
    <row r="33" spans="1:16" x14ac:dyDescent="0.2">
      <c r="A33" s="181">
        <v>28</v>
      </c>
      <c r="B33" s="193" t="s">
        <v>97</v>
      </c>
      <c r="C33" s="320">
        <v>72.889300000000006</v>
      </c>
      <c r="D33" s="308">
        <v>76.239000000000004</v>
      </c>
      <c r="E33" s="308">
        <v>72.756</v>
      </c>
      <c r="F33" s="308">
        <v>70.820999999999998</v>
      </c>
      <c r="G33" s="308">
        <v>70.864000000000004</v>
      </c>
      <c r="H33" s="305">
        <v>72.153999999999996</v>
      </c>
      <c r="I33" s="305">
        <v>72.540999999999997</v>
      </c>
      <c r="J33" s="305">
        <v>77.486000000000004</v>
      </c>
      <c r="K33" s="305">
        <v>75.593999999999994</v>
      </c>
      <c r="L33" s="334">
        <v>75.358099999999993</v>
      </c>
      <c r="M33" s="334">
        <v>76.97</v>
      </c>
      <c r="N33" s="334">
        <v>73.594499999999996</v>
      </c>
      <c r="O33" s="305">
        <v>79.162999999999997</v>
      </c>
      <c r="P33" s="334">
        <v>74.647999999999996</v>
      </c>
    </row>
    <row r="34" spans="1:16" x14ac:dyDescent="0.2">
      <c r="A34" s="181">
        <v>29</v>
      </c>
      <c r="B34" s="195" t="s">
        <v>99</v>
      </c>
      <c r="C34" s="320">
        <v>76.987200000000001</v>
      </c>
      <c r="D34" s="308">
        <v>67.402500000000003</v>
      </c>
      <c r="E34" s="308">
        <v>58.179000000000002</v>
      </c>
      <c r="F34" s="308">
        <v>60.436500000000002</v>
      </c>
      <c r="G34" s="308">
        <v>50.610999999999997</v>
      </c>
      <c r="H34" s="305">
        <v>70.305000000000007</v>
      </c>
      <c r="I34" s="305">
        <v>56.201000000000001</v>
      </c>
      <c r="J34" s="305">
        <v>77.83</v>
      </c>
      <c r="K34" s="305">
        <v>79.334999999999994</v>
      </c>
      <c r="L34" s="334">
        <v>76.138199999999998</v>
      </c>
      <c r="M34" s="334">
        <v>79.679000000000002</v>
      </c>
      <c r="N34" s="334">
        <v>75.980999999999995</v>
      </c>
      <c r="O34" s="305">
        <v>76.884</v>
      </c>
      <c r="P34" s="334">
        <v>75.680000000000007</v>
      </c>
    </row>
    <row r="35" spans="1:16" x14ac:dyDescent="0.2">
      <c r="A35" s="181">
        <v>30</v>
      </c>
      <c r="B35" s="195" t="s">
        <v>101</v>
      </c>
      <c r="C35" s="320">
        <v>75.559600000000003</v>
      </c>
      <c r="D35" s="308">
        <v>70.305000000000007</v>
      </c>
      <c r="E35" s="308">
        <v>73.465500000000006</v>
      </c>
      <c r="F35" s="308">
        <v>71.724000000000004</v>
      </c>
      <c r="G35" s="308">
        <v>72.025000000000006</v>
      </c>
      <c r="H35" s="305">
        <v>75.680000000000007</v>
      </c>
      <c r="I35" s="305">
        <v>73.400999999999996</v>
      </c>
      <c r="J35" s="305">
        <v>77.744</v>
      </c>
      <c r="K35" s="305">
        <v>78.432000000000002</v>
      </c>
      <c r="L35" s="334">
        <v>78.360500000000002</v>
      </c>
      <c r="M35" s="334">
        <v>79.463999999999999</v>
      </c>
      <c r="N35" s="334">
        <v>75.271500000000003</v>
      </c>
      <c r="O35" s="305">
        <v>75.465000000000003</v>
      </c>
      <c r="P35" s="334">
        <v>72.927999999999997</v>
      </c>
    </row>
    <row r="36" spans="1:16" x14ac:dyDescent="0.2">
      <c r="A36" s="181">
        <v>31</v>
      </c>
      <c r="B36" s="194" t="s">
        <v>104</v>
      </c>
      <c r="C36" s="320">
        <v>72.506600000000006</v>
      </c>
      <c r="D36" s="308">
        <v>75.271500000000003</v>
      </c>
      <c r="E36" s="308">
        <v>74.174999999999997</v>
      </c>
      <c r="F36" s="308">
        <v>66.886499999999998</v>
      </c>
      <c r="G36" s="308">
        <v>64.456999999999994</v>
      </c>
      <c r="H36" s="305">
        <v>74.647999999999996</v>
      </c>
      <c r="I36" s="305">
        <v>74.132000000000005</v>
      </c>
      <c r="J36" s="305">
        <v>74.561999999999998</v>
      </c>
      <c r="K36" s="305">
        <v>73.659000000000006</v>
      </c>
      <c r="L36" s="334">
        <v>77.183099999999996</v>
      </c>
      <c r="M36" s="334">
        <v>81.012</v>
      </c>
      <c r="N36" s="334">
        <v>75.335999999999999</v>
      </c>
      <c r="O36" s="305">
        <v>78.131</v>
      </c>
      <c r="P36" s="334">
        <v>75.293000000000006</v>
      </c>
    </row>
    <row r="37" spans="1:16" x14ac:dyDescent="0.2">
      <c r="A37" s="181">
        <v>32</v>
      </c>
      <c r="B37" s="181" t="s">
        <v>106</v>
      </c>
      <c r="C37" s="320">
        <v>75.445700000000002</v>
      </c>
      <c r="D37" s="308">
        <v>77.980500000000006</v>
      </c>
      <c r="E37" s="308">
        <v>72.756</v>
      </c>
      <c r="F37" s="308">
        <v>74.561999999999998</v>
      </c>
      <c r="G37" s="308">
        <v>70.864000000000004</v>
      </c>
      <c r="H37" s="305">
        <v>78.518000000000001</v>
      </c>
      <c r="I37" s="305">
        <v>77.528999999999996</v>
      </c>
      <c r="J37" s="305">
        <v>79.421000000000006</v>
      </c>
      <c r="K37" s="305">
        <v>78.819000000000003</v>
      </c>
      <c r="L37" s="334">
        <v>79.023899999999998</v>
      </c>
      <c r="M37" s="334">
        <v>82.259</v>
      </c>
      <c r="N37" s="334">
        <v>77.271000000000001</v>
      </c>
      <c r="O37" s="305">
        <v>81.055000000000007</v>
      </c>
      <c r="P37" s="334">
        <v>77.528999999999996</v>
      </c>
    </row>
    <row r="38" spans="1:16" x14ac:dyDescent="0.2">
      <c r="A38" s="181">
        <v>33</v>
      </c>
      <c r="B38" s="181" t="s">
        <v>108</v>
      </c>
      <c r="C38" s="320">
        <v>72.523799999999994</v>
      </c>
      <c r="D38" s="308">
        <v>71.337000000000003</v>
      </c>
      <c r="E38" s="308">
        <v>73.143000000000001</v>
      </c>
      <c r="F38" s="308">
        <v>70.627499999999998</v>
      </c>
      <c r="G38" s="308">
        <v>69.316000000000003</v>
      </c>
      <c r="H38" s="305">
        <v>74.777000000000001</v>
      </c>
      <c r="I38" s="305">
        <v>72.67</v>
      </c>
      <c r="J38" s="305">
        <v>77.271000000000001</v>
      </c>
      <c r="K38" s="305">
        <v>77.658000000000001</v>
      </c>
      <c r="L38" s="334">
        <v>77.991</v>
      </c>
      <c r="M38" s="334">
        <v>79.765000000000001</v>
      </c>
      <c r="N38" s="334">
        <v>75.421999999999997</v>
      </c>
      <c r="O38" s="305">
        <v>76.668999999999997</v>
      </c>
      <c r="P38" s="334">
        <v>73.53</v>
      </c>
    </row>
    <row r="39" spans="1:16" x14ac:dyDescent="0.2">
      <c r="A39" s="181">
        <v>34</v>
      </c>
      <c r="B39" s="181" t="s">
        <v>110</v>
      </c>
      <c r="C39" s="320">
        <v>74.8673</v>
      </c>
      <c r="D39" s="308">
        <v>72.9495</v>
      </c>
      <c r="E39" s="308">
        <v>72.9495</v>
      </c>
      <c r="F39" s="308">
        <v>71.659499999999994</v>
      </c>
      <c r="G39" s="308">
        <v>71.981999999999999</v>
      </c>
      <c r="H39" s="305">
        <v>76.024000000000001</v>
      </c>
      <c r="I39" s="305">
        <v>76.97</v>
      </c>
      <c r="J39" s="305">
        <v>78.861999999999995</v>
      </c>
      <c r="K39" s="305">
        <v>79.076999999999998</v>
      </c>
      <c r="L39" s="334">
        <v>78.609800000000007</v>
      </c>
      <c r="M39" s="334">
        <v>80.194999999999993</v>
      </c>
      <c r="N39" s="334">
        <v>76.153000000000006</v>
      </c>
      <c r="O39" s="305">
        <v>76.884</v>
      </c>
      <c r="P39" s="334">
        <v>75.164000000000001</v>
      </c>
    </row>
    <row r="40" spans="1:16" x14ac:dyDescent="0.2">
      <c r="A40" s="181">
        <v>35</v>
      </c>
      <c r="B40" s="181" t="s">
        <v>112</v>
      </c>
      <c r="C40" s="320">
        <v>74.893100000000004</v>
      </c>
      <c r="D40" s="308">
        <v>66.822000000000003</v>
      </c>
      <c r="E40" s="308">
        <v>73.852500000000006</v>
      </c>
      <c r="F40" s="308">
        <v>71.981999999999999</v>
      </c>
      <c r="G40" s="308">
        <v>73.659000000000006</v>
      </c>
      <c r="H40" s="305">
        <v>75.637</v>
      </c>
      <c r="I40" s="305">
        <v>73.616</v>
      </c>
      <c r="J40" s="305">
        <v>78.861999999999995</v>
      </c>
      <c r="K40" s="305">
        <v>77.787000000000006</v>
      </c>
      <c r="L40" s="334">
        <v>77.767899999999997</v>
      </c>
      <c r="M40" s="334">
        <v>79.292000000000002</v>
      </c>
      <c r="N40" s="334">
        <v>75.680000000000007</v>
      </c>
      <c r="O40" s="305">
        <v>78.733000000000004</v>
      </c>
      <c r="P40" s="334">
        <v>76.754999999999995</v>
      </c>
    </row>
    <row r="41" spans="1:16" x14ac:dyDescent="0.2">
      <c r="A41" s="181">
        <v>36</v>
      </c>
      <c r="B41" s="181" t="s">
        <v>114</v>
      </c>
      <c r="C41" s="320">
        <v>73.951400000000007</v>
      </c>
      <c r="D41" s="308">
        <v>73.143000000000001</v>
      </c>
      <c r="E41" s="308">
        <v>73.207499999999996</v>
      </c>
      <c r="F41" s="308">
        <v>71.401499999999999</v>
      </c>
      <c r="G41" s="308">
        <v>67.811000000000007</v>
      </c>
      <c r="H41" s="305">
        <v>77.528999999999996</v>
      </c>
      <c r="I41" s="305">
        <v>74.174999999999997</v>
      </c>
      <c r="J41" s="305">
        <v>78.302999999999997</v>
      </c>
      <c r="K41" s="305">
        <v>77.787000000000006</v>
      </c>
      <c r="L41" s="334">
        <v>79.340599999999995</v>
      </c>
      <c r="M41" s="334">
        <v>81.097999999999999</v>
      </c>
      <c r="N41" s="334">
        <v>77.055999999999997</v>
      </c>
      <c r="O41" s="305">
        <v>76.97</v>
      </c>
      <c r="P41" s="334">
        <v>75.335999999999999</v>
      </c>
    </row>
    <row r="42" spans="1:16" x14ac:dyDescent="0.2">
      <c r="A42" s="181">
        <v>37</v>
      </c>
      <c r="B42" s="181" t="s">
        <v>116</v>
      </c>
      <c r="C42" s="320">
        <v>75.516599999999997</v>
      </c>
      <c r="D42" s="308">
        <v>69.144000000000005</v>
      </c>
      <c r="E42" s="308">
        <v>70.240499999999997</v>
      </c>
      <c r="F42" s="308">
        <v>67.853999999999999</v>
      </c>
      <c r="G42" s="308">
        <v>65.316999999999993</v>
      </c>
      <c r="H42" s="305">
        <v>74.346999999999994</v>
      </c>
      <c r="I42" s="305">
        <v>75.164000000000001</v>
      </c>
      <c r="J42" s="305">
        <v>77.658000000000001</v>
      </c>
      <c r="K42" s="305">
        <v>77.400000000000006</v>
      </c>
      <c r="L42" s="334">
        <v>79.579599999999999</v>
      </c>
      <c r="M42" s="334">
        <v>80.108999999999995</v>
      </c>
      <c r="N42" s="334">
        <v>73.53</v>
      </c>
      <c r="O42" s="305">
        <v>77.572000000000003</v>
      </c>
      <c r="P42" s="334">
        <v>73.53</v>
      </c>
    </row>
    <row r="43" spans="1:16" x14ac:dyDescent="0.2">
      <c r="A43" s="181">
        <v>38</v>
      </c>
      <c r="B43" s="181" t="s">
        <v>118</v>
      </c>
      <c r="C43" s="320">
        <v>75.0565</v>
      </c>
      <c r="D43" s="308">
        <v>72.5625</v>
      </c>
      <c r="E43" s="308">
        <v>74.239500000000007</v>
      </c>
      <c r="F43" s="308">
        <v>71.078999999999994</v>
      </c>
      <c r="G43" s="308">
        <v>69.488</v>
      </c>
      <c r="H43" s="305">
        <v>74.304000000000002</v>
      </c>
      <c r="I43" s="305">
        <v>72.025000000000006</v>
      </c>
      <c r="J43" s="305">
        <v>78.216999999999999</v>
      </c>
      <c r="K43" s="305">
        <v>79.206000000000003</v>
      </c>
      <c r="L43" s="334">
        <v>78.671499999999995</v>
      </c>
      <c r="M43" s="334">
        <v>80.152000000000001</v>
      </c>
      <c r="N43" s="334">
        <v>75.808999999999997</v>
      </c>
      <c r="O43" s="305">
        <v>75.980999999999995</v>
      </c>
      <c r="P43" s="334">
        <v>76.11</v>
      </c>
    </row>
    <row r="44" spans="1:16" x14ac:dyDescent="0.2">
      <c r="A44" s="177">
        <v>39</v>
      </c>
      <c r="B44" s="177" t="s">
        <v>120</v>
      </c>
      <c r="C44" s="320">
        <v>75.753100000000003</v>
      </c>
      <c r="D44" s="308">
        <v>66.950999999999993</v>
      </c>
      <c r="E44" s="308">
        <v>74.046000000000006</v>
      </c>
      <c r="F44" s="308">
        <v>72.9495</v>
      </c>
      <c r="G44" s="308">
        <v>66.994</v>
      </c>
      <c r="H44" s="305">
        <v>75.680000000000007</v>
      </c>
      <c r="I44" s="305">
        <v>75.808999999999997</v>
      </c>
      <c r="J44" s="305">
        <v>79.334999999999994</v>
      </c>
      <c r="K44" s="305">
        <v>80.625</v>
      </c>
      <c r="L44" s="334">
        <v>79.863200000000006</v>
      </c>
      <c r="M44" s="334">
        <v>81.227000000000004</v>
      </c>
      <c r="N44" s="334">
        <v>76.798000000000002</v>
      </c>
      <c r="O44" s="305">
        <v>80.108999999999995</v>
      </c>
      <c r="P44" s="334">
        <v>75.593999999999994</v>
      </c>
    </row>
    <row r="45" spans="1:16" x14ac:dyDescent="0.2">
      <c r="A45" s="177">
        <v>40</v>
      </c>
      <c r="B45" s="177" t="s">
        <v>122</v>
      </c>
      <c r="C45" s="320">
        <v>76.058400000000006</v>
      </c>
      <c r="D45" s="308">
        <v>66.241500000000002</v>
      </c>
      <c r="E45" s="308">
        <v>70.046999999999997</v>
      </c>
      <c r="F45" s="308">
        <v>70.820999999999998</v>
      </c>
      <c r="G45" s="308">
        <v>67.853999999999999</v>
      </c>
      <c r="H45" s="305">
        <v>73.873999999999995</v>
      </c>
      <c r="I45" s="305">
        <v>73.358000000000004</v>
      </c>
      <c r="J45" s="305">
        <v>76.97</v>
      </c>
      <c r="K45" s="305">
        <v>78.045000000000002</v>
      </c>
      <c r="L45" s="334">
        <v>78.418899999999994</v>
      </c>
      <c r="M45" s="334">
        <v>79.292000000000002</v>
      </c>
      <c r="N45" s="334">
        <v>75.593999999999994</v>
      </c>
      <c r="O45" s="305">
        <v>73.831000000000003</v>
      </c>
      <c r="P45" s="334">
        <v>71.938999999999993</v>
      </c>
    </row>
    <row r="46" spans="1:16" x14ac:dyDescent="0.2">
      <c r="A46" s="177">
        <v>41</v>
      </c>
      <c r="B46" s="177" t="s">
        <v>125</v>
      </c>
      <c r="C46" s="320">
        <v>74.936099999999996</v>
      </c>
      <c r="D46" s="308">
        <v>56.502000000000002</v>
      </c>
      <c r="E46" s="308">
        <v>69.531000000000006</v>
      </c>
      <c r="F46" s="308">
        <v>67.596000000000004</v>
      </c>
      <c r="G46" s="308">
        <v>64.198999999999998</v>
      </c>
      <c r="H46" s="305">
        <v>72.454999999999998</v>
      </c>
      <c r="I46" s="305">
        <v>68.069000000000003</v>
      </c>
      <c r="J46" s="305">
        <v>76.712000000000003</v>
      </c>
      <c r="K46" s="305">
        <v>77.141999999999996</v>
      </c>
      <c r="L46" s="334">
        <v>77.647300000000001</v>
      </c>
      <c r="M46" s="334">
        <v>75.766000000000005</v>
      </c>
      <c r="N46" s="334">
        <v>71.594999999999999</v>
      </c>
      <c r="O46" s="305">
        <v>77.614999999999995</v>
      </c>
      <c r="P46" s="334">
        <v>74.39</v>
      </c>
    </row>
    <row r="47" spans="1:16" x14ac:dyDescent="0.2">
      <c r="A47" s="177">
        <v>42</v>
      </c>
      <c r="B47" s="177" t="s">
        <v>127</v>
      </c>
      <c r="C47" s="320">
        <v>76.8797</v>
      </c>
      <c r="D47" s="308">
        <v>61.081499999999998</v>
      </c>
      <c r="E47" s="308">
        <v>70.240499999999997</v>
      </c>
      <c r="F47" s="308">
        <v>68.305499999999995</v>
      </c>
      <c r="G47" s="308">
        <v>65.918999999999997</v>
      </c>
      <c r="H47" s="305">
        <v>73.572999999999993</v>
      </c>
      <c r="I47" s="305">
        <v>74.132000000000005</v>
      </c>
      <c r="J47" s="305">
        <v>77.271000000000001</v>
      </c>
      <c r="K47" s="305">
        <v>77.658000000000001</v>
      </c>
      <c r="L47" s="334">
        <v>77.999399999999994</v>
      </c>
      <c r="M47" s="334">
        <v>77.700999999999993</v>
      </c>
      <c r="N47" s="334">
        <v>71.143500000000003</v>
      </c>
      <c r="O47" s="305">
        <v>79.292000000000002</v>
      </c>
      <c r="P47" s="334">
        <v>72.025000000000006</v>
      </c>
    </row>
    <row r="48" spans="1:16" x14ac:dyDescent="0.2">
      <c r="A48" s="177">
        <v>43</v>
      </c>
      <c r="B48" s="177" t="s">
        <v>129</v>
      </c>
      <c r="C48" s="320">
        <v>74.832899999999995</v>
      </c>
      <c r="D48" s="308">
        <v>70.111500000000007</v>
      </c>
      <c r="E48" s="308">
        <v>70.95</v>
      </c>
      <c r="F48" s="308">
        <v>67.337999999999994</v>
      </c>
      <c r="G48" s="308">
        <v>64.715000000000003</v>
      </c>
      <c r="H48" s="305">
        <v>73.745000000000005</v>
      </c>
      <c r="I48" s="305">
        <v>64.629000000000005</v>
      </c>
      <c r="J48" s="305">
        <v>77.787000000000006</v>
      </c>
      <c r="K48" s="305">
        <v>75.722999999999999</v>
      </c>
      <c r="L48" s="334">
        <v>76.635499999999993</v>
      </c>
      <c r="M48" s="334">
        <v>78.861999999999995</v>
      </c>
      <c r="N48" s="334">
        <v>73.659000000000006</v>
      </c>
      <c r="O48" s="305">
        <v>79.248999999999995</v>
      </c>
      <c r="P48" s="334">
        <v>74.561999999999998</v>
      </c>
    </row>
    <row r="49" spans="1:16" x14ac:dyDescent="0.2">
      <c r="A49" s="177">
        <v>44</v>
      </c>
      <c r="B49" s="177" t="s">
        <v>131</v>
      </c>
      <c r="C49" s="320">
        <v>75.495099999999994</v>
      </c>
      <c r="D49" s="308">
        <v>54.244500000000002</v>
      </c>
      <c r="E49" s="308">
        <v>70.691999999999993</v>
      </c>
      <c r="F49" s="308">
        <v>66.435000000000002</v>
      </c>
      <c r="G49" s="308">
        <v>65.531999999999996</v>
      </c>
      <c r="H49" s="305">
        <v>71.337000000000003</v>
      </c>
      <c r="I49" s="305">
        <v>70.992999999999995</v>
      </c>
      <c r="J49" s="305">
        <v>75.551000000000002</v>
      </c>
      <c r="K49" s="305">
        <v>75.852000000000004</v>
      </c>
      <c r="L49" s="334">
        <v>78.615600000000001</v>
      </c>
      <c r="M49" s="334">
        <v>76.195999999999998</v>
      </c>
      <c r="N49" s="334">
        <v>73.831000000000003</v>
      </c>
      <c r="O49" s="305">
        <v>79.55</v>
      </c>
      <c r="P49" s="334">
        <v>74.088999999999999</v>
      </c>
    </row>
    <row r="50" spans="1:16" x14ac:dyDescent="0.2">
      <c r="A50" s="310"/>
      <c r="B50" s="310"/>
      <c r="C50" s="319"/>
    </row>
    <row r="51" spans="1:16" x14ac:dyDescent="0.2">
      <c r="A51" s="310"/>
      <c r="B51" s="310"/>
      <c r="C51" s="319"/>
    </row>
    <row r="52" spans="1:16" x14ac:dyDescent="0.2">
      <c r="A52" s="310"/>
      <c r="B52" s="310"/>
      <c r="C52" s="319"/>
    </row>
    <row r="53" spans="1:16" x14ac:dyDescent="0.2">
      <c r="A53" s="310"/>
      <c r="B53" s="310"/>
      <c r="C53" s="319"/>
    </row>
    <row r="54" spans="1:16" x14ac:dyDescent="0.2">
      <c r="A54" s="310"/>
      <c r="B54" s="310"/>
      <c r="C54" s="31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election sqref="A1:F1"/>
    </sheetView>
  </sheetViews>
  <sheetFormatPr defaultRowHeight="15" x14ac:dyDescent="0.2"/>
  <cols>
    <col min="1" max="1" width="7.5703125" style="177" customWidth="1"/>
    <col min="2" max="2" width="22" style="177" bestFit="1" customWidth="1"/>
    <col min="3" max="3" width="13.85546875" style="386" bestFit="1" customWidth="1"/>
    <col min="4" max="4" width="14" style="175" bestFit="1" customWidth="1"/>
    <col min="5" max="5" width="22" style="386" customWidth="1"/>
    <col min="6" max="6" width="13.42578125" style="386" bestFit="1" customWidth="1"/>
    <col min="7" max="7" width="14.42578125" style="386" bestFit="1" customWidth="1"/>
    <col min="8" max="8" width="14.42578125" style="386" customWidth="1"/>
    <col min="9" max="9" width="20.85546875" style="386" bestFit="1" customWidth="1"/>
    <col min="10" max="10" width="17.28515625" style="386" bestFit="1" customWidth="1"/>
    <col min="11" max="11" width="19" style="386" bestFit="1" customWidth="1"/>
    <col min="12" max="12" width="17.85546875" style="509" bestFit="1" customWidth="1"/>
    <col min="13" max="13" width="11.85546875" style="327" bestFit="1" customWidth="1"/>
    <col min="14" max="14" width="17" style="327" bestFit="1" customWidth="1"/>
    <col min="15" max="15" width="15.28515625" style="327" bestFit="1" customWidth="1"/>
    <col min="16" max="16" width="16.28515625" style="343" bestFit="1" customWidth="1"/>
    <col min="17" max="17" width="16.28515625" style="386" bestFit="1" customWidth="1"/>
    <col min="18" max="16384" width="9.140625" style="175"/>
  </cols>
  <sheetData>
    <row r="1" spans="1:17" s="325" customFormat="1" ht="14.25" customHeight="1" x14ac:dyDescent="0.25">
      <c r="A1" s="545" t="s">
        <v>1403</v>
      </c>
      <c r="B1" s="545"/>
      <c r="C1" s="545"/>
      <c r="D1" s="545"/>
      <c r="E1" s="545"/>
      <c r="F1" s="545"/>
      <c r="G1" s="384"/>
      <c r="H1" s="384"/>
      <c r="I1" s="384"/>
      <c r="J1" s="384"/>
      <c r="K1" s="384"/>
      <c r="L1" s="508"/>
      <c r="M1" s="326"/>
      <c r="N1" s="326"/>
      <c r="O1" s="326"/>
      <c r="P1" s="384"/>
      <c r="Q1" s="384"/>
    </row>
    <row r="2" spans="1:17" s="325" customFormat="1" ht="15.75" x14ac:dyDescent="0.25">
      <c r="A2" s="382"/>
      <c r="B2" s="382"/>
      <c r="C2" s="385"/>
      <c r="E2" s="385"/>
      <c r="F2" s="385"/>
      <c r="G2" s="385"/>
      <c r="H2" s="385"/>
      <c r="I2" s="385"/>
      <c r="J2" s="385"/>
      <c r="K2" s="385"/>
      <c r="L2" s="508"/>
      <c r="M2" s="326"/>
      <c r="N2" s="326"/>
      <c r="O2" s="326"/>
      <c r="P2" s="118"/>
      <c r="Q2" s="385"/>
    </row>
    <row r="3" spans="1:17" s="325" customFormat="1" ht="15.75" x14ac:dyDescent="0.25">
      <c r="A3" s="382"/>
      <c r="B3" s="382"/>
      <c r="C3" s="385"/>
      <c r="E3" s="385"/>
      <c r="F3" s="385"/>
      <c r="G3" s="385"/>
      <c r="H3" s="385"/>
      <c r="I3" s="385"/>
      <c r="J3" s="385"/>
      <c r="K3" s="385"/>
      <c r="L3" s="508"/>
      <c r="M3" s="326"/>
      <c r="N3" s="326"/>
      <c r="O3" s="326"/>
      <c r="P3" s="383"/>
      <c r="Q3" s="385"/>
    </row>
    <row r="4" spans="1:17" s="325" customFormat="1" ht="15.75" x14ac:dyDescent="0.25">
      <c r="A4" s="382"/>
      <c r="B4" s="382"/>
      <c r="C4" s="385"/>
      <c r="E4" s="385"/>
      <c r="F4" s="385"/>
      <c r="G4" s="385"/>
      <c r="H4" s="385"/>
      <c r="I4" s="385"/>
      <c r="J4" s="385"/>
      <c r="K4" s="385"/>
      <c r="L4" s="508"/>
      <c r="M4" s="326"/>
      <c r="N4" s="326"/>
      <c r="O4" s="326"/>
      <c r="P4" s="383"/>
      <c r="Q4" s="385"/>
    </row>
    <row r="5" spans="1:17" s="108" customFormat="1" ht="15.75" x14ac:dyDescent="0.25">
      <c r="A5" s="108" t="s">
        <v>37</v>
      </c>
      <c r="B5" s="108" t="s">
        <v>38</v>
      </c>
      <c r="C5" s="112" t="s">
        <v>1306</v>
      </c>
      <c r="D5" s="108" t="s">
        <v>1292</v>
      </c>
      <c r="E5" s="112" t="s">
        <v>1293</v>
      </c>
      <c r="F5" s="112" t="s">
        <v>1294</v>
      </c>
      <c r="G5" s="112" t="s">
        <v>1295</v>
      </c>
      <c r="H5" s="112" t="s">
        <v>1319</v>
      </c>
      <c r="I5" s="112" t="s">
        <v>1320</v>
      </c>
      <c r="J5" s="112" t="s">
        <v>1321</v>
      </c>
      <c r="K5" s="112" t="s">
        <v>1322</v>
      </c>
      <c r="L5" s="112" t="s">
        <v>1454</v>
      </c>
      <c r="M5" s="112" t="s">
        <v>1307</v>
      </c>
      <c r="N5" s="112" t="s">
        <v>1308</v>
      </c>
      <c r="O5" s="112" t="s">
        <v>1309</v>
      </c>
      <c r="P5" s="338" t="s">
        <v>1212</v>
      </c>
      <c r="Q5" s="112" t="s">
        <v>1310</v>
      </c>
    </row>
    <row r="6" spans="1:17" x14ac:dyDescent="0.2">
      <c r="A6" s="130">
        <v>1</v>
      </c>
      <c r="B6" s="130" t="s">
        <v>41</v>
      </c>
      <c r="C6" s="321">
        <v>104.14</v>
      </c>
      <c r="D6" s="387">
        <v>114.3</v>
      </c>
      <c r="E6" s="313">
        <v>125.73</v>
      </c>
      <c r="F6" s="313">
        <v>109.22</v>
      </c>
      <c r="G6" s="313">
        <v>116.84</v>
      </c>
      <c r="H6" s="313">
        <v>109.22</v>
      </c>
      <c r="I6" s="313">
        <v>88.9</v>
      </c>
      <c r="J6" s="313">
        <v>127</v>
      </c>
      <c r="K6" s="313">
        <v>136.333</v>
      </c>
      <c r="L6" s="387">
        <v>108.373</v>
      </c>
      <c r="M6" s="329">
        <v>91</v>
      </c>
      <c r="N6" s="329">
        <v>103.333</v>
      </c>
      <c r="O6" s="329">
        <v>57</v>
      </c>
      <c r="P6" s="370">
        <v>122.333</v>
      </c>
      <c r="Q6" s="329">
        <v>93.133300000000006</v>
      </c>
    </row>
    <row r="7" spans="1:17" x14ac:dyDescent="0.2">
      <c r="A7" s="130">
        <v>2</v>
      </c>
      <c r="B7" s="130" t="s">
        <v>59</v>
      </c>
      <c r="C7" s="321">
        <v>83.82</v>
      </c>
      <c r="D7" s="387">
        <v>112.607</v>
      </c>
      <c r="E7" s="313">
        <v>93.98</v>
      </c>
      <c r="F7" s="313">
        <v>99.06</v>
      </c>
      <c r="G7" s="313">
        <v>99.06</v>
      </c>
      <c r="H7" s="313">
        <v>86.36</v>
      </c>
      <c r="I7" s="313">
        <v>81.28</v>
      </c>
      <c r="J7" s="313">
        <v>93.98</v>
      </c>
      <c r="K7" s="313">
        <v>102.667</v>
      </c>
      <c r="L7" s="387">
        <v>88.052999999999997</v>
      </c>
      <c r="M7" s="329">
        <v>73</v>
      </c>
      <c r="N7" s="329">
        <v>81.332999999999998</v>
      </c>
      <c r="O7" s="329">
        <v>47</v>
      </c>
      <c r="P7" s="370">
        <v>107.667</v>
      </c>
      <c r="Q7" s="329">
        <v>69.849999999999994</v>
      </c>
    </row>
    <row r="8" spans="1:17" x14ac:dyDescent="0.2">
      <c r="A8" s="130">
        <v>3</v>
      </c>
      <c r="B8" s="130" t="s">
        <v>60</v>
      </c>
      <c r="C8" s="321">
        <v>71.966999999999999</v>
      </c>
      <c r="D8" s="387">
        <v>102.447</v>
      </c>
      <c r="E8" s="313">
        <v>85.09</v>
      </c>
      <c r="F8" s="313">
        <v>88.9</v>
      </c>
      <c r="G8" s="313">
        <v>81.28</v>
      </c>
      <c r="H8" s="313">
        <v>71.12</v>
      </c>
      <c r="I8" s="313">
        <v>60.96</v>
      </c>
      <c r="J8" s="313">
        <v>78.739999999999995</v>
      </c>
      <c r="K8" s="313">
        <v>84.667000000000002</v>
      </c>
      <c r="L8" s="387">
        <v>71.966999999999999</v>
      </c>
      <c r="M8" s="329">
        <v>60</v>
      </c>
      <c r="N8" s="329">
        <v>70</v>
      </c>
      <c r="O8" s="329">
        <v>45</v>
      </c>
      <c r="P8" s="370">
        <v>85.332999999999998</v>
      </c>
      <c r="Q8" s="329">
        <v>61.383299999999998</v>
      </c>
    </row>
    <row r="9" spans="1:17" x14ac:dyDescent="0.2">
      <c r="A9" s="130">
        <v>4</v>
      </c>
      <c r="B9" s="130" t="s">
        <v>43</v>
      </c>
      <c r="C9" s="321">
        <v>86.36</v>
      </c>
      <c r="D9" s="387">
        <v>106.68</v>
      </c>
      <c r="E9" s="313">
        <v>87.63</v>
      </c>
      <c r="F9" s="313">
        <v>88.9</v>
      </c>
      <c r="G9" s="313">
        <v>91.44</v>
      </c>
      <c r="H9" s="313">
        <v>76.2</v>
      </c>
      <c r="I9" s="313">
        <v>76.2</v>
      </c>
      <c r="J9" s="313">
        <v>86.36</v>
      </c>
      <c r="K9" s="313">
        <v>94.332999999999998</v>
      </c>
      <c r="L9" s="387">
        <v>79.587000000000003</v>
      </c>
      <c r="M9" s="329">
        <v>67</v>
      </c>
      <c r="N9" s="329">
        <v>74.667000000000002</v>
      </c>
      <c r="O9" s="329">
        <v>51</v>
      </c>
      <c r="P9" s="370">
        <v>104</v>
      </c>
      <c r="Q9" s="329">
        <v>68.58</v>
      </c>
    </row>
    <row r="10" spans="1:17" x14ac:dyDescent="0.2">
      <c r="A10" s="130">
        <v>5</v>
      </c>
      <c r="B10" s="188" t="s">
        <v>61</v>
      </c>
      <c r="C10" s="321">
        <v>87.63</v>
      </c>
      <c r="D10" s="387">
        <v>111.76</v>
      </c>
      <c r="E10" s="313">
        <v>100.33</v>
      </c>
      <c r="F10" s="313">
        <v>106.68</v>
      </c>
      <c r="G10" s="313">
        <v>100.33</v>
      </c>
      <c r="H10" s="313">
        <v>93.98</v>
      </c>
      <c r="I10" s="313">
        <v>78.739999999999995</v>
      </c>
      <c r="J10" s="313">
        <v>101.6</v>
      </c>
      <c r="K10" s="313">
        <v>116</v>
      </c>
      <c r="L10" s="387">
        <v>94.826999999999998</v>
      </c>
      <c r="M10" s="329">
        <v>77</v>
      </c>
      <c r="N10" s="329">
        <v>85.667000000000002</v>
      </c>
      <c r="O10" s="329">
        <v>48.666699999999999</v>
      </c>
      <c r="P10" s="370">
        <v>116</v>
      </c>
      <c r="Q10" s="329">
        <v>76.6233</v>
      </c>
    </row>
    <row r="11" spans="1:17" x14ac:dyDescent="0.2">
      <c r="A11" s="130">
        <v>6</v>
      </c>
      <c r="B11" s="188" t="s">
        <v>49</v>
      </c>
      <c r="C11" s="321">
        <v>86.36</v>
      </c>
      <c r="D11" s="387">
        <v>113.453</v>
      </c>
      <c r="E11" s="313">
        <v>93.98</v>
      </c>
      <c r="F11" s="313">
        <v>99.06</v>
      </c>
      <c r="G11" s="313">
        <v>106.68</v>
      </c>
      <c r="H11" s="313">
        <v>88.9</v>
      </c>
      <c r="I11" s="313">
        <v>73.66</v>
      </c>
      <c r="J11" s="313">
        <v>104.14</v>
      </c>
      <c r="K11" s="313">
        <v>110</v>
      </c>
      <c r="L11" s="387">
        <v>83.82</v>
      </c>
      <c r="M11" s="329">
        <v>74.666700000000006</v>
      </c>
      <c r="N11" s="329">
        <v>71.332999999999998</v>
      </c>
      <c r="O11" s="329">
        <v>48.666699999999999</v>
      </c>
      <c r="P11" s="370">
        <v>110</v>
      </c>
      <c r="Q11" s="329">
        <v>68.58</v>
      </c>
    </row>
    <row r="12" spans="1:17" x14ac:dyDescent="0.2">
      <c r="A12" s="130">
        <v>7</v>
      </c>
      <c r="B12" s="182" t="s">
        <v>62</v>
      </c>
      <c r="C12" s="321">
        <v>88.9</v>
      </c>
      <c r="D12" s="387">
        <v>111.76</v>
      </c>
      <c r="E12" s="313">
        <v>92.71</v>
      </c>
      <c r="F12" s="313">
        <v>96.52</v>
      </c>
      <c r="G12" s="313">
        <v>96.52</v>
      </c>
      <c r="H12" s="313">
        <v>91.44</v>
      </c>
      <c r="I12" s="313">
        <v>76.2</v>
      </c>
      <c r="J12" s="313">
        <v>96.52</v>
      </c>
      <c r="K12" s="313">
        <v>108</v>
      </c>
      <c r="L12" s="387">
        <v>88.052999999999997</v>
      </c>
      <c r="M12" s="329">
        <v>78.333299999999994</v>
      </c>
      <c r="N12" s="329">
        <v>82</v>
      </c>
      <c r="O12" s="329">
        <v>46.666699999999999</v>
      </c>
      <c r="P12" s="370">
        <v>110</v>
      </c>
      <c r="Q12" s="329">
        <v>70.696700000000007</v>
      </c>
    </row>
    <row r="13" spans="1:17" x14ac:dyDescent="0.2">
      <c r="A13" s="130">
        <v>8</v>
      </c>
      <c r="B13" s="182" t="s">
        <v>64</v>
      </c>
      <c r="C13" s="321">
        <v>88.052999999999997</v>
      </c>
      <c r="D13" s="387">
        <v>104.98699999999999</v>
      </c>
      <c r="E13" s="313">
        <v>91.44</v>
      </c>
      <c r="F13" s="313">
        <v>96.52</v>
      </c>
      <c r="G13" s="313">
        <v>96.52</v>
      </c>
      <c r="H13" s="313">
        <v>78.739999999999995</v>
      </c>
      <c r="I13" s="313">
        <v>60.96</v>
      </c>
      <c r="J13" s="313">
        <v>81.28</v>
      </c>
      <c r="K13" s="313">
        <v>100</v>
      </c>
      <c r="L13" s="387">
        <v>80.010000000000005</v>
      </c>
      <c r="M13" s="329">
        <v>76</v>
      </c>
      <c r="N13" s="329">
        <v>74.667000000000002</v>
      </c>
      <c r="O13" s="329">
        <v>43.666699999999999</v>
      </c>
      <c r="P13" s="370">
        <v>104</v>
      </c>
      <c r="Q13" s="329">
        <v>63.5</v>
      </c>
    </row>
    <row r="14" spans="1:17" x14ac:dyDescent="0.2">
      <c r="A14" s="130">
        <v>9</v>
      </c>
      <c r="B14" s="182" t="s">
        <v>66</v>
      </c>
      <c r="C14" s="321">
        <v>87.206999999999994</v>
      </c>
      <c r="D14" s="387">
        <v>113.453</v>
      </c>
      <c r="E14" s="313">
        <v>96.52</v>
      </c>
      <c r="F14" s="313">
        <v>93.98</v>
      </c>
      <c r="G14" s="313">
        <v>93.98</v>
      </c>
      <c r="H14" s="313">
        <v>93.98</v>
      </c>
      <c r="I14" s="313">
        <v>66.040000000000006</v>
      </c>
      <c r="J14" s="313">
        <v>88.9</v>
      </c>
      <c r="K14" s="313">
        <v>102.333</v>
      </c>
      <c r="L14" s="387">
        <v>88.052999999999997</v>
      </c>
      <c r="M14" s="329">
        <v>77.333299999999994</v>
      </c>
      <c r="N14" s="329">
        <v>80</v>
      </c>
      <c r="O14" s="329">
        <v>47.333300000000001</v>
      </c>
      <c r="P14" s="370">
        <v>113</v>
      </c>
      <c r="Q14" s="329">
        <v>73.236699999999999</v>
      </c>
    </row>
    <row r="15" spans="1:17" x14ac:dyDescent="0.2">
      <c r="A15" s="130">
        <v>10</v>
      </c>
      <c r="B15" s="188" t="s">
        <v>68</v>
      </c>
      <c r="C15" s="321">
        <v>81.28</v>
      </c>
      <c r="D15" s="387">
        <v>106.68</v>
      </c>
      <c r="E15" s="313">
        <v>92.71</v>
      </c>
      <c r="F15" s="313">
        <v>104.14</v>
      </c>
      <c r="G15" s="313">
        <v>99.06</v>
      </c>
      <c r="H15" s="313">
        <v>83.82</v>
      </c>
      <c r="I15" s="313">
        <v>68.58</v>
      </c>
      <c r="J15" s="313">
        <v>88.9</v>
      </c>
      <c r="K15" s="313">
        <v>104.333</v>
      </c>
      <c r="L15" s="387">
        <v>84.667000000000002</v>
      </c>
      <c r="M15" s="329">
        <v>82</v>
      </c>
      <c r="N15" s="329">
        <v>77.667000000000002</v>
      </c>
      <c r="O15" s="329">
        <v>48.666699999999999</v>
      </c>
      <c r="P15" s="370">
        <v>110</v>
      </c>
      <c r="Q15" s="329">
        <v>72.813299999999998</v>
      </c>
    </row>
    <row r="16" spans="1:17" x14ac:dyDescent="0.2">
      <c r="A16" s="130">
        <v>11</v>
      </c>
      <c r="B16" s="188" t="s">
        <v>70</v>
      </c>
      <c r="C16" s="321">
        <v>84.667000000000002</v>
      </c>
      <c r="D16" s="387">
        <v>109.22</v>
      </c>
      <c r="E16" s="313">
        <v>88.9</v>
      </c>
      <c r="F16" s="313">
        <v>93.98</v>
      </c>
      <c r="G16" s="313">
        <v>91.44</v>
      </c>
      <c r="H16" s="313">
        <v>81.28</v>
      </c>
      <c r="I16" s="313">
        <v>68.58</v>
      </c>
      <c r="J16" s="313">
        <v>83.82</v>
      </c>
      <c r="K16" s="313">
        <v>103.333</v>
      </c>
      <c r="L16" s="387">
        <v>86.36</v>
      </c>
      <c r="M16" s="329">
        <v>71.333299999999994</v>
      </c>
      <c r="N16" s="329">
        <v>74.667000000000002</v>
      </c>
      <c r="O16" s="329">
        <v>51.333300000000001</v>
      </c>
      <c r="P16" s="370">
        <v>102</v>
      </c>
      <c r="Q16" s="329">
        <v>64.346699999999998</v>
      </c>
    </row>
    <row r="17" spans="1:17" x14ac:dyDescent="0.2">
      <c r="A17" s="130">
        <v>12</v>
      </c>
      <c r="B17" s="183" t="s">
        <v>72</v>
      </c>
      <c r="C17" s="321">
        <v>82.126999999999995</v>
      </c>
      <c r="D17" s="387">
        <v>108.373</v>
      </c>
      <c r="E17" s="313">
        <v>95.25</v>
      </c>
      <c r="F17" s="313">
        <v>93.98</v>
      </c>
      <c r="G17" s="313">
        <v>93.98</v>
      </c>
      <c r="H17" s="313">
        <v>76.2</v>
      </c>
      <c r="I17" s="313">
        <v>71.12</v>
      </c>
      <c r="J17" s="313">
        <v>86.36</v>
      </c>
      <c r="K17" s="313">
        <v>99.667000000000002</v>
      </c>
      <c r="L17" s="387">
        <v>80.433000000000007</v>
      </c>
      <c r="M17" s="329">
        <v>74.666700000000006</v>
      </c>
      <c r="N17" s="329">
        <v>75.667000000000002</v>
      </c>
      <c r="O17" s="329">
        <v>45.333300000000001</v>
      </c>
      <c r="P17" s="370">
        <v>101</v>
      </c>
      <c r="Q17" s="329">
        <v>66.040000000000006</v>
      </c>
    </row>
    <row r="18" spans="1:17" x14ac:dyDescent="0.2">
      <c r="A18" s="130">
        <v>13</v>
      </c>
      <c r="B18" s="183" t="s">
        <v>73</v>
      </c>
      <c r="C18" s="321">
        <v>84.667000000000002</v>
      </c>
      <c r="D18" s="387">
        <v>107.527</v>
      </c>
      <c r="E18" s="313">
        <v>90.17</v>
      </c>
      <c r="F18" s="313">
        <v>86.36</v>
      </c>
      <c r="G18" s="313">
        <v>93.98</v>
      </c>
      <c r="H18" s="313">
        <v>83.82</v>
      </c>
      <c r="I18" s="313">
        <v>66.040000000000006</v>
      </c>
      <c r="J18" s="313">
        <v>83.82</v>
      </c>
      <c r="K18" s="313">
        <v>99.332999999999998</v>
      </c>
      <c r="L18" s="387">
        <v>77.893000000000001</v>
      </c>
      <c r="M18" s="329">
        <v>71.666700000000006</v>
      </c>
      <c r="N18" s="329">
        <v>69</v>
      </c>
      <c r="O18" s="329">
        <v>46</v>
      </c>
      <c r="P18" s="370">
        <v>98.332999999999998</v>
      </c>
      <c r="Q18" s="329">
        <v>62.23</v>
      </c>
    </row>
    <row r="19" spans="1:17" x14ac:dyDescent="0.2">
      <c r="A19" s="130">
        <v>14</v>
      </c>
      <c r="B19" s="184" t="s">
        <v>75</v>
      </c>
      <c r="C19" s="321">
        <v>79.587000000000003</v>
      </c>
      <c r="D19" s="387">
        <v>96.52</v>
      </c>
      <c r="E19" s="313">
        <v>95.25</v>
      </c>
      <c r="F19" s="313">
        <v>93.98</v>
      </c>
      <c r="G19" s="313">
        <v>91.44</v>
      </c>
      <c r="H19" s="313">
        <v>86.36</v>
      </c>
      <c r="I19" s="313">
        <v>81.28</v>
      </c>
      <c r="J19" s="313">
        <v>93.98</v>
      </c>
      <c r="K19" s="313">
        <v>107.333</v>
      </c>
      <c r="L19" s="387">
        <v>84.667000000000002</v>
      </c>
      <c r="M19" s="329">
        <v>73.333299999999994</v>
      </c>
      <c r="N19" s="329">
        <v>77.332999999999998</v>
      </c>
      <c r="O19" s="329">
        <v>47.666699999999999</v>
      </c>
      <c r="P19" s="370">
        <v>107.667</v>
      </c>
      <c r="Q19" s="329">
        <v>63.753999999999998</v>
      </c>
    </row>
    <row r="20" spans="1:17" x14ac:dyDescent="0.2">
      <c r="A20" s="130">
        <v>15</v>
      </c>
      <c r="B20" s="133" t="s">
        <v>76</v>
      </c>
      <c r="C20" s="321">
        <v>82.972999999999999</v>
      </c>
      <c r="D20" s="387">
        <v>102.447</v>
      </c>
      <c r="E20" s="313">
        <v>91.44</v>
      </c>
      <c r="F20" s="313">
        <v>99.06</v>
      </c>
      <c r="G20" s="313">
        <v>88.9</v>
      </c>
      <c r="H20" s="313">
        <v>88.9</v>
      </c>
      <c r="I20" s="313">
        <v>88.9</v>
      </c>
      <c r="J20" s="313">
        <v>86.36</v>
      </c>
      <c r="K20" s="313">
        <v>86</v>
      </c>
      <c r="L20" s="387">
        <v>75.352999999999994</v>
      </c>
      <c r="M20" s="329">
        <v>73.666700000000006</v>
      </c>
      <c r="N20" s="329">
        <v>71.667000000000002</v>
      </c>
      <c r="O20" s="329">
        <v>44.333300000000001</v>
      </c>
      <c r="P20" s="370">
        <v>97</v>
      </c>
      <c r="Q20" s="329">
        <v>69.003299999999996</v>
      </c>
    </row>
    <row r="21" spans="1:17" x14ac:dyDescent="0.2">
      <c r="A21" s="130">
        <v>16</v>
      </c>
      <c r="B21" s="184" t="s">
        <v>79</v>
      </c>
      <c r="C21" s="321">
        <v>81.28</v>
      </c>
      <c r="D21" s="387">
        <v>109.22</v>
      </c>
      <c r="E21" s="313">
        <v>92.71</v>
      </c>
      <c r="F21" s="313">
        <v>99.06</v>
      </c>
      <c r="G21" s="313">
        <v>93.98</v>
      </c>
      <c r="H21" s="313">
        <v>88.9</v>
      </c>
      <c r="I21" s="313">
        <v>78.739999999999995</v>
      </c>
      <c r="J21" s="313">
        <v>88.9</v>
      </c>
      <c r="K21" s="313">
        <v>98.332999999999998</v>
      </c>
      <c r="L21" s="387">
        <v>88.052999999999997</v>
      </c>
      <c r="M21" s="329">
        <v>77</v>
      </c>
      <c r="N21" s="329">
        <v>81.667000000000002</v>
      </c>
      <c r="O21" s="329">
        <v>51.333300000000001</v>
      </c>
      <c r="P21" s="370">
        <v>105.667</v>
      </c>
      <c r="Q21" s="329">
        <v>72.813299999999998</v>
      </c>
    </row>
    <row r="22" spans="1:17" x14ac:dyDescent="0.2">
      <c r="A22" s="130">
        <v>17</v>
      </c>
      <c r="B22" s="184" t="s">
        <v>81</v>
      </c>
      <c r="C22" s="321">
        <v>84.667000000000002</v>
      </c>
      <c r="D22" s="387">
        <v>106.68</v>
      </c>
      <c r="E22" s="313">
        <v>88.9</v>
      </c>
      <c r="F22" s="313">
        <v>91.44</v>
      </c>
      <c r="G22" s="313">
        <v>91.44</v>
      </c>
      <c r="H22" s="313">
        <v>88.9</v>
      </c>
      <c r="I22" s="313">
        <v>63.5</v>
      </c>
      <c r="J22" s="313">
        <v>86.36</v>
      </c>
      <c r="K22" s="313">
        <v>95.667000000000002</v>
      </c>
      <c r="L22" s="387">
        <v>77.893000000000001</v>
      </c>
      <c r="M22" s="329">
        <v>75.333299999999994</v>
      </c>
      <c r="N22" s="329">
        <v>77.332999999999998</v>
      </c>
      <c r="O22" s="329">
        <v>49.333300000000001</v>
      </c>
      <c r="P22" s="370">
        <v>105</v>
      </c>
      <c r="Q22" s="329">
        <v>63.923299999999998</v>
      </c>
    </row>
    <row r="23" spans="1:17" x14ac:dyDescent="0.2">
      <c r="A23" s="130">
        <v>18</v>
      </c>
      <c r="B23" s="183" t="s">
        <v>82</v>
      </c>
      <c r="C23" s="321">
        <v>69.849999999999994</v>
      </c>
      <c r="D23" s="387">
        <v>100.753</v>
      </c>
      <c r="E23" s="313">
        <v>73.66</v>
      </c>
      <c r="F23" s="313">
        <v>86.36</v>
      </c>
      <c r="G23" s="313">
        <v>83.82</v>
      </c>
      <c r="H23" s="313">
        <v>71.12</v>
      </c>
      <c r="I23" s="313">
        <v>63.5</v>
      </c>
      <c r="J23" s="313">
        <v>78.739999999999995</v>
      </c>
      <c r="K23" s="313">
        <v>83</v>
      </c>
      <c r="L23" s="387">
        <v>73.66</v>
      </c>
      <c r="M23" s="329">
        <v>68.333299999999994</v>
      </c>
      <c r="N23" s="329">
        <v>62.667000000000002</v>
      </c>
      <c r="O23" s="329">
        <v>41</v>
      </c>
      <c r="P23" s="370">
        <v>86</v>
      </c>
      <c r="Q23" s="329">
        <v>57.573300000000003</v>
      </c>
    </row>
    <row r="24" spans="1:17" x14ac:dyDescent="0.2">
      <c r="A24" s="130">
        <v>19</v>
      </c>
      <c r="B24" s="183" t="s">
        <v>83</v>
      </c>
      <c r="C24" s="321">
        <v>76.2</v>
      </c>
      <c r="D24" s="387">
        <v>93.98</v>
      </c>
      <c r="E24" s="313">
        <v>72.39</v>
      </c>
      <c r="F24" s="313">
        <v>83.82</v>
      </c>
      <c r="G24" s="313">
        <v>83.82</v>
      </c>
      <c r="H24" s="313">
        <v>71.12</v>
      </c>
      <c r="I24" s="313">
        <v>60.96</v>
      </c>
      <c r="J24" s="313">
        <v>76.2</v>
      </c>
      <c r="K24" s="313">
        <v>80.332999999999998</v>
      </c>
      <c r="L24" s="387">
        <v>67.733000000000004</v>
      </c>
      <c r="M24" s="329">
        <v>61</v>
      </c>
      <c r="N24" s="329">
        <v>64</v>
      </c>
      <c r="O24" s="329">
        <v>38</v>
      </c>
      <c r="P24" s="370">
        <v>82.332999999999998</v>
      </c>
      <c r="Q24" s="329">
        <v>56.726700000000001</v>
      </c>
    </row>
    <row r="25" spans="1:17" x14ac:dyDescent="0.2">
      <c r="A25" s="130">
        <v>20</v>
      </c>
      <c r="B25" s="183" t="s">
        <v>53</v>
      </c>
      <c r="C25" s="321">
        <v>88.052999999999997</v>
      </c>
      <c r="D25" s="387">
        <v>114.3</v>
      </c>
      <c r="E25" s="313">
        <v>100.33</v>
      </c>
      <c r="F25" s="313">
        <v>101.6</v>
      </c>
      <c r="G25" s="313">
        <v>96.52</v>
      </c>
      <c r="H25" s="313">
        <v>83.82</v>
      </c>
      <c r="I25" s="313">
        <v>76.2</v>
      </c>
      <c r="J25" s="313">
        <v>96.52</v>
      </c>
      <c r="K25" s="313">
        <v>95.667000000000002</v>
      </c>
      <c r="L25" s="387">
        <v>82.972999999999999</v>
      </c>
      <c r="M25" s="329">
        <v>80.333299999999994</v>
      </c>
      <c r="N25" s="329">
        <v>78</v>
      </c>
      <c r="O25" s="329">
        <v>44.666699999999999</v>
      </c>
      <c r="P25" s="370">
        <v>112.667</v>
      </c>
      <c r="Q25" s="329">
        <v>69.849999999999994</v>
      </c>
    </row>
    <row r="26" spans="1:17" x14ac:dyDescent="0.2">
      <c r="A26" s="130">
        <v>21</v>
      </c>
      <c r="B26" s="183" t="s">
        <v>54</v>
      </c>
      <c r="C26" s="321">
        <v>83.82</v>
      </c>
      <c r="D26" s="387">
        <v>99.906999999999996</v>
      </c>
      <c r="E26" s="313">
        <v>76.2</v>
      </c>
      <c r="F26" s="313">
        <v>93.98</v>
      </c>
      <c r="G26" s="313">
        <v>88.9</v>
      </c>
      <c r="H26" s="313">
        <v>78.739999999999995</v>
      </c>
      <c r="I26" s="313">
        <v>60.96</v>
      </c>
      <c r="J26" s="313">
        <v>76.2</v>
      </c>
      <c r="K26" s="313">
        <v>92</v>
      </c>
      <c r="L26" s="387">
        <v>70.272999999999996</v>
      </c>
      <c r="M26" s="329">
        <v>72.666700000000006</v>
      </c>
      <c r="N26" s="329">
        <v>68</v>
      </c>
      <c r="O26" s="329">
        <v>40.333300000000001</v>
      </c>
      <c r="P26" s="370">
        <v>93.667000000000002</v>
      </c>
      <c r="Q26" s="329">
        <v>64.77</v>
      </c>
    </row>
    <row r="27" spans="1:17" x14ac:dyDescent="0.2">
      <c r="A27" s="130">
        <v>22</v>
      </c>
      <c r="B27" s="183" t="s">
        <v>84</v>
      </c>
      <c r="C27" s="321">
        <v>76.2</v>
      </c>
      <c r="D27" s="387">
        <v>96.52</v>
      </c>
      <c r="E27" s="313">
        <v>82.55</v>
      </c>
      <c r="F27" s="313">
        <v>91.44</v>
      </c>
      <c r="G27" s="313">
        <v>81.28</v>
      </c>
      <c r="H27" s="313">
        <v>78.739999999999995</v>
      </c>
      <c r="I27" s="313">
        <v>73.66</v>
      </c>
      <c r="J27" s="313">
        <v>76.2</v>
      </c>
      <c r="K27" s="313">
        <v>82</v>
      </c>
      <c r="L27" s="387">
        <v>71.12</v>
      </c>
      <c r="M27" s="329">
        <v>68</v>
      </c>
      <c r="N27" s="329">
        <v>70.667000000000002</v>
      </c>
      <c r="O27" s="329">
        <v>46.666699999999999</v>
      </c>
      <c r="P27" s="370">
        <v>93.332999999999998</v>
      </c>
      <c r="Q27" s="329">
        <v>68.156700000000001</v>
      </c>
    </row>
    <row r="28" spans="1:17" x14ac:dyDescent="0.2">
      <c r="A28" s="130">
        <v>23</v>
      </c>
      <c r="B28" s="183" t="s">
        <v>86</v>
      </c>
      <c r="C28" s="321">
        <v>77.893000000000001</v>
      </c>
      <c r="D28" s="387">
        <v>95.673000000000002</v>
      </c>
      <c r="E28" s="313">
        <v>80.010000000000005</v>
      </c>
      <c r="F28" s="313">
        <v>83.82</v>
      </c>
      <c r="G28" s="313">
        <v>81.28</v>
      </c>
      <c r="H28" s="313">
        <v>68.58</v>
      </c>
      <c r="I28" s="313">
        <v>63.5</v>
      </c>
      <c r="J28" s="313">
        <v>83.82</v>
      </c>
      <c r="K28" s="313">
        <v>88.332999999999998</v>
      </c>
      <c r="L28" s="387">
        <v>73.66</v>
      </c>
      <c r="M28" s="329">
        <v>62.666699999999999</v>
      </c>
      <c r="N28" s="329">
        <v>65.332999999999998</v>
      </c>
      <c r="O28" s="329">
        <v>43.666699999999999</v>
      </c>
      <c r="P28" s="370">
        <v>89.332999999999998</v>
      </c>
      <c r="Q28" s="329">
        <v>63.923299999999998</v>
      </c>
    </row>
    <row r="29" spans="1:17" x14ac:dyDescent="0.2">
      <c r="A29" s="130">
        <v>24</v>
      </c>
      <c r="B29" s="183" t="s">
        <v>88</v>
      </c>
      <c r="C29" s="321">
        <v>71.12</v>
      </c>
      <c r="D29" s="387">
        <v>97.367000000000004</v>
      </c>
      <c r="E29" s="313">
        <v>73.66</v>
      </c>
      <c r="F29" s="313">
        <v>83.82</v>
      </c>
      <c r="G29" s="313">
        <v>81.28</v>
      </c>
      <c r="H29" s="313">
        <v>71.12</v>
      </c>
      <c r="I29" s="313">
        <v>55.88</v>
      </c>
      <c r="J29" s="313">
        <v>73.66</v>
      </c>
      <c r="K29" s="313">
        <v>88.332999999999998</v>
      </c>
      <c r="L29" s="387">
        <v>69.427000000000007</v>
      </c>
      <c r="M29" s="329">
        <v>62.666699999999999</v>
      </c>
      <c r="N29" s="329">
        <v>66</v>
      </c>
      <c r="O29" s="329">
        <v>43.666699999999999</v>
      </c>
      <c r="P29" s="370">
        <v>84</v>
      </c>
      <c r="Q29" s="329">
        <v>63.923299999999998</v>
      </c>
    </row>
    <row r="30" spans="1:17" x14ac:dyDescent="0.2">
      <c r="A30" s="130">
        <v>25</v>
      </c>
      <c r="B30" s="183" t="s">
        <v>90</v>
      </c>
      <c r="C30" s="321">
        <v>77.046999999999997</v>
      </c>
      <c r="D30" s="387">
        <v>101.6</v>
      </c>
      <c r="E30" s="313">
        <v>80.010000000000005</v>
      </c>
      <c r="F30" s="313">
        <v>93.98</v>
      </c>
      <c r="G30" s="313">
        <v>88.9</v>
      </c>
      <c r="H30" s="313">
        <v>71.12</v>
      </c>
      <c r="I30" s="313">
        <v>71.12</v>
      </c>
      <c r="J30" s="313">
        <v>81.28</v>
      </c>
      <c r="K30" s="313">
        <v>97.332999999999998</v>
      </c>
      <c r="L30" s="387">
        <v>75.352999999999994</v>
      </c>
      <c r="M30" s="329">
        <v>66.333299999999994</v>
      </c>
      <c r="N30" s="329">
        <v>66</v>
      </c>
      <c r="O30" s="329">
        <v>45.333300000000001</v>
      </c>
      <c r="P30" s="370">
        <v>88.332999999999998</v>
      </c>
      <c r="Q30" s="329">
        <v>61.806699999999999</v>
      </c>
    </row>
    <row r="31" spans="1:17" x14ac:dyDescent="0.2">
      <c r="A31" s="106">
        <v>26</v>
      </c>
      <c r="B31" s="131" t="s">
        <v>92</v>
      </c>
      <c r="C31" s="321">
        <v>74.507000000000005</v>
      </c>
      <c r="D31" s="387">
        <v>108.373</v>
      </c>
      <c r="E31" s="313">
        <v>92.71</v>
      </c>
      <c r="F31" s="313">
        <v>96.52</v>
      </c>
      <c r="G31" s="313">
        <v>90.17</v>
      </c>
      <c r="H31" s="313">
        <v>83.82</v>
      </c>
      <c r="I31" s="313">
        <v>73.66</v>
      </c>
      <c r="J31" s="313">
        <v>88.9</v>
      </c>
      <c r="K31" s="313">
        <v>99</v>
      </c>
      <c r="L31" s="387">
        <v>88.9</v>
      </c>
      <c r="M31" s="329">
        <v>74.333299999999994</v>
      </c>
      <c r="N31" s="329">
        <v>85.667000000000002</v>
      </c>
      <c r="O31" s="329">
        <v>46</v>
      </c>
      <c r="P31" s="370">
        <v>105.667</v>
      </c>
      <c r="Q31" s="329">
        <v>71.543300000000002</v>
      </c>
    </row>
    <row r="32" spans="1:17" x14ac:dyDescent="0.2">
      <c r="A32" s="130">
        <v>27</v>
      </c>
      <c r="B32" s="193" t="s">
        <v>95</v>
      </c>
      <c r="C32" s="321">
        <v>92.287000000000006</v>
      </c>
      <c r="D32" s="387">
        <v>113.453</v>
      </c>
      <c r="E32" s="313">
        <v>100.33</v>
      </c>
      <c r="F32" s="313">
        <v>109.22</v>
      </c>
      <c r="G32" s="313">
        <v>97.79</v>
      </c>
      <c r="H32" s="313">
        <v>88.9</v>
      </c>
      <c r="I32" s="313">
        <v>63.5</v>
      </c>
      <c r="J32" s="313">
        <v>96.52</v>
      </c>
      <c r="K32" s="313">
        <v>117.667</v>
      </c>
      <c r="L32" s="387">
        <v>96.52</v>
      </c>
      <c r="M32" s="329">
        <v>81.333299999999994</v>
      </c>
      <c r="N32" s="329">
        <v>90.667000000000002</v>
      </c>
      <c r="O32" s="329">
        <v>50.666699999999999</v>
      </c>
      <c r="P32" s="370">
        <v>111.333</v>
      </c>
      <c r="Q32" s="329">
        <v>79.586699999999993</v>
      </c>
    </row>
    <row r="33" spans="1:17" x14ac:dyDescent="0.2">
      <c r="A33" s="130">
        <v>28</v>
      </c>
      <c r="B33" s="193" t="s">
        <v>97</v>
      </c>
      <c r="C33" s="321">
        <v>89.747</v>
      </c>
      <c r="D33" s="387">
        <v>118.533</v>
      </c>
      <c r="E33" s="313">
        <v>104.14</v>
      </c>
      <c r="F33" s="313">
        <v>106.68</v>
      </c>
      <c r="G33" s="313">
        <v>88.9</v>
      </c>
      <c r="H33" s="313">
        <v>91.44</v>
      </c>
      <c r="I33" s="313">
        <v>81.28</v>
      </c>
      <c r="J33" s="313">
        <v>104.14</v>
      </c>
      <c r="K33" s="313">
        <v>127.667</v>
      </c>
      <c r="L33" s="387">
        <v>90.593000000000004</v>
      </c>
      <c r="M33" s="329">
        <v>75.666700000000006</v>
      </c>
      <c r="N33" s="329">
        <v>80.332999999999998</v>
      </c>
      <c r="O33" s="329">
        <v>51.666699999999999</v>
      </c>
      <c r="P33" s="370">
        <v>121.333</v>
      </c>
      <c r="Q33" s="329">
        <v>77.046700000000001</v>
      </c>
    </row>
    <row r="34" spans="1:17" x14ac:dyDescent="0.2">
      <c r="A34" s="130">
        <v>29</v>
      </c>
      <c r="B34" s="195" t="s">
        <v>99</v>
      </c>
      <c r="C34" s="321">
        <v>79.587000000000003</v>
      </c>
      <c r="D34" s="387">
        <v>113.453</v>
      </c>
      <c r="E34" s="313">
        <v>99.06</v>
      </c>
      <c r="F34" s="313">
        <v>99.06</v>
      </c>
      <c r="G34" s="313">
        <v>93.98</v>
      </c>
      <c r="H34" s="313">
        <v>91.44</v>
      </c>
      <c r="I34" s="313">
        <v>83.82</v>
      </c>
      <c r="J34" s="313">
        <v>93.98</v>
      </c>
      <c r="K34" s="313">
        <v>107.667</v>
      </c>
      <c r="L34" s="387">
        <v>93.132999999999996</v>
      </c>
      <c r="M34" s="329">
        <v>74</v>
      </c>
      <c r="N34" s="329">
        <v>80</v>
      </c>
      <c r="O34" s="329">
        <v>46.333300000000001</v>
      </c>
      <c r="P34" s="370">
        <v>114</v>
      </c>
      <c r="Q34" s="329">
        <v>81.703299999999999</v>
      </c>
    </row>
    <row r="35" spans="1:17" x14ac:dyDescent="0.2">
      <c r="A35" s="130">
        <v>30</v>
      </c>
      <c r="B35" s="195" t="s">
        <v>101</v>
      </c>
      <c r="C35" s="321">
        <v>77.046999999999997</v>
      </c>
      <c r="D35" s="387">
        <v>101.6</v>
      </c>
      <c r="E35" s="313">
        <v>86.36</v>
      </c>
      <c r="F35" s="313">
        <v>101.6</v>
      </c>
      <c r="G35" s="313">
        <v>91.44</v>
      </c>
      <c r="H35" s="313">
        <v>83.82</v>
      </c>
      <c r="I35" s="313">
        <v>68.58</v>
      </c>
      <c r="J35" s="313">
        <v>86.36</v>
      </c>
      <c r="K35" s="313">
        <v>88.667000000000002</v>
      </c>
      <c r="L35" s="387">
        <v>78.739999999999995</v>
      </c>
      <c r="M35" s="329">
        <v>70</v>
      </c>
      <c r="N35" s="329">
        <v>73.332999999999998</v>
      </c>
      <c r="O35" s="329">
        <v>47.666699999999999</v>
      </c>
      <c r="P35" s="370">
        <v>96</v>
      </c>
      <c r="Q35" s="329">
        <v>63.076700000000002</v>
      </c>
    </row>
    <row r="36" spans="1:17" x14ac:dyDescent="0.2">
      <c r="A36" s="130">
        <v>31</v>
      </c>
      <c r="B36" s="350" t="s">
        <v>104</v>
      </c>
      <c r="C36" s="321">
        <v>82.126999999999995</v>
      </c>
      <c r="D36" s="387">
        <v>109.22</v>
      </c>
      <c r="E36" s="313">
        <v>88.9</v>
      </c>
      <c r="F36" s="313">
        <v>93.98</v>
      </c>
      <c r="G36" s="313">
        <v>91.44</v>
      </c>
      <c r="H36" s="313">
        <v>91.44</v>
      </c>
      <c r="I36" s="313">
        <v>76.2</v>
      </c>
      <c r="J36" s="313">
        <v>99.06</v>
      </c>
      <c r="K36" s="313">
        <v>108.333</v>
      </c>
      <c r="L36" s="387">
        <v>78.739999999999995</v>
      </c>
      <c r="M36" s="329">
        <v>72.333299999999994</v>
      </c>
      <c r="N36" s="329">
        <v>74</v>
      </c>
      <c r="O36" s="329">
        <v>52.666699999999999</v>
      </c>
      <c r="P36" s="370">
        <v>100.667</v>
      </c>
      <c r="Q36" s="329">
        <v>67.31</v>
      </c>
    </row>
    <row r="37" spans="1:17" x14ac:dyDescent="0.2">
      <c r="A37" s="130">
        <v>32</v>
      </c>
      <c r="B37" s="130" t="s">
        <v>106</v>
      </c>
      <c r="C37" s="321">
        <v>86.36</v>
      </c>
      <c r="D37" s="387">
        <v>109.22</v>
      </c>
      <c r="E37" s="313">
        <v>93.98</v>
      </c>
      <c r="F37" s="313">
        <v>99.06</v>
      </c>
      <c r="G37" s="313">
        <v>86.36</v>
      </c>
      <c r="H37" s="313">
        <v>91.44</v>
      </c>
      <c r="I37" s="313">
        <v>76.2</v>
      </c>
      <c r="J37" s="313">
        <v>93.98</v>
      </c>
      <c r="K37" s="313">
        <v>107.333</v>
      </c>
      <c r="L37" s="387">
        <v>83.82</v>
      </c>
      <c r="M37" s="329">
        <v>73</v>
      </c>
      <c r="N37" s="329">
        <v>74.667000000000002</v>
      </c>
      <c r="O37" s="329">
        <v>47.666699999999999</v>
      </c>
      <c r="P37" s="370">
        <v>106.333</v>
      </c>
      <c r="Q37" s="329">
        <v>67.7333</v>
      </c>
    </row>
    <row r="38" spans="1:17" x14ac:dyDescent="0.2">
      <c r="A38" s="130">
        <v>33</v>
      </c>
      <c r="B38" s="130" t="s">
        <v>108</v>
      </c>
      <c r="C38" s="321">
        <v>87.63</v>
      </c>
      <c r="D38" s="387">
        <v>104.14</v>
      </c>
      <c r="E38" s="313">
        <v>96.52</v>
      </c>
      <c r="F38" s="313">
        <v>96.52</v>
      </c>
      <c r="G38" s="313">
        <v>104.14</v>
      </c>
      <c r="H38" s="313">
        <v>88.9</v>
      </c>
      <c r="I38" s="313">
        <v>66.040000000000006</v>
      </c>
      <c r="J38" s="313">
        <v>101.6</v>
      </c>
      <c r="K38" s="313">
        <v>105.333</v>
      </c>
      <c r="L38" s="387">
        <v>93.132999999999996</v>
      </c>
      <c r="M38" s="329">
        <v>75</v>
      </c>
      <c r="N38" s="329">
        <v>82.332999999999998</v>
      </c>
      <c r="O38" s="329">
        <v>48</v>
      </c>
      <c r="P38" s="370">
        <v>108.667</v>
      </c>
      <c r="Q38" s="329">
        <v>77.046700000000001</v>
      </c>
    </row>
    <row r="39" spans="1:17" x14ac:dyDescent="0.2">
      <c r="A39" s="130">
        <v>34</v>
      </c>
      <c r="B39" s="130" t="s">
        <v>110</v>
      </c>
      <c r="C39" s="321">
        <v>88.052999999999997</v>
      </c>
      <c r="D39" s="387">
        <v>107.527</v>
      </c>
      <c r="E39" s="313">
        <v>93.98</v>
      </c>
      <c r="F39" s="313">
        <v>93.98</v>
      </c>
      <c r="G39" s="313">
        <v>96.52</v>
      </c>
      <c r="H39" s="313">
        <v>83.82</v>
      </c>
      <c r="I39" s="313">
        <v>68.58</v>
      </c>
      <c r="J39" s="313">
        <v>99.06</v>
      </c>
      <c r="K39" s="313">
        <v>106</v>
      </c>
      <c r="L39" s="387">
        <v>85.513000000000005</v>
      </c>
      <c r="M39" s="329">
        <v>76.333299999999994</v>
      </c>
      <c r="N39" s="329">
        <v>79.332999999999998</v>
      </c>
      <c r="O39" s="329">
        <v>51</v>
      </c>
      <c r="P39" s="370">
        <v>105.333</v>
      </c>
      <c r="Q39" s="329">
        <v>68.156700000000001</v>
      </c>
    </row>
    <row r="40" spans="1:17" x14ac:dyDescent="0.2">
      <c r="A40" s="130">
        <v>35</v>
      </c>
      <c r="B40" s="130" t="s">
        <v>112</v>
      </c>
      <c r="C40" s="321">
        <v>87.206999999999994</v>
      </c>
      <c r="D40" s="387">
        <v>104.14</v>
      </c>
      <c r="E40" s="313">
        <v>90.17</v>
      </c>
      <c r="F40" s="313">
        <v>93.98</v>
      </c>
      <c r="G40" s="313">
        <v>96.52</v>
      </c>
      <c r="H40" s="313">
        <v>81.28</v>
      </c>
      <c r="I40" s="313">
        <v>58.42</v>
      </c>
      <c r="J40" s="313">
        <v>96.52</v>
      </c>
      <c r="K40" s="313">
        <v>96.332999999999998</v>
      </c>
      <c r="L40" s="387">
        <v>82.126999999999995</v>
      </c>
      <c r="M40" s="329">
        <v>75</v>
      </c>
      <c r="N40" s="329">
        <v>76.332999999999998</v>
      </c>
      <c r="O40" s="329">
        <v>46</v>
      </c>
      <c r="P40" s="370">
        <v>104.333</v>
      </c>
      <c r="Q40" s="329">
        <v>64.77</v>
      </c>
    </row>
    <row r="41" spans="1:17" x14ac:dyDescent="0.2">
      <c r="A41" s="130">
        <v>36</v>
      </c>
      <c r="B41" s="130" t="s">
        <v>114</v>
      </c>
      <c r="C41" s="321">
        <v>87.206999999999994</v>
      </c>
      <c r="D41" s="387">
        <v>108.373</v>
      </c>
      <c r="E41" s="313">
        <v>99.06</v>
      </c>
      <c r="F41" s="313">
        <v>91.44</v>
      </c>
      <c r="G41" s="313">
        <v>91.44</v>
      </c>
      <c r="H41" s="313">
        <v>88.9</v>
      </c>
      <c r="I41" s="313">
        <v>66.040000000000006</v>
      </c>
      <c r="J41" s="313">
        <v>99.06</v>
      </c>
      <c r="K41" s="313">
        <v>100.667</v>
      </c>
      <c r="L41" s="387">
        <v>85.513000000000005</v>
      </c>
      <c r="M41" s="329">
        <v>83.333299999999994</v>
      </c>
      <c r="N41" s="329">
        <v>80</v>
      </c>
      <c r="O41" s="329">
        <v>50.333300000000001</v>
      </c>
      <c r="P41" s="370">
        <v>105.333</v>
      </c>
      <c r="Q41" s="329">
        <v>66.040000000000006</v>
      </c>
    </row>
    <row r="42" spans="1:17" x14ac:dyDescent="0.2">
      <c r="A42" s="130">
        <v>37</v>
      </c>
      <c r="B42" s="130" t="s">
        <v>116</v>
      </c>
      <c r="C42" s="321">
        <v>92.71</v>
      </c>
      <c r="D42" s="387">
        <v>104.98699999999999</v>
      </c>
      <c r="E42" s="313">
        <v>93.98</v>
      </c>
      <c r="F42" s="313">
        <v>91.44</v>
      </c>
      <c r="G42" s="313">
        <v>91.44</v>
      </c>
      <c r="H42" s="313">
        <v>76.2</v>
      </c>
      <c r="I42" s="313">
        <v>58.42</v>
      </c>
      <c r="J42" s="313">
        <v>93.98</v>
      </c>
      <c r="K42" s="313">
        <v>98</v>
      </c>
      <c r="L42" s="387">
        <v>86.36</v>
      </c>
      <c r="M42" s="329">
        <v>77.666700000000006</v>
      </c>
      <c r="N42" s="329">
        <v>75.667000000000002</v>
      </c>
      <c r="O42" s="329">
        <v>46.333300000000001</v>
      </c>
      <c r="P42" s="370">
        <v>102</v>
      </c>
      <c r="Q42" s="329">
        <v>62.23</v>
      </c>
    </row>
    <row r="43" spans="1:17" x14ac:dyDescent="0.2">
      <c r="A43" s="130">
        <v>38</v>
      </c>
      <c r="B43" s="130" t="s">
        <v>118</v>
      </c>
      <c r="C43" s="321">
        <v>77.893000000000001</v>
      </c>
      <c r="D43" s="387">
        <v>104.14</v>
      </c>
      <c r="E43" s="313">
        <v>87.63</v>
      </c>
      <c r="F43" s="313">
        <v>93.98</v>
      </c>
      <c r="G43" s="313">
        <v>85.09</v>
      </c>
      <c r="H43" s="313">
        <v>66.040000000000006</v>
      </c>
      <c r="I43" s="313">
        <v>58.42</v>
      </c>
      <c r="J43" s="313">
        <v>86.36</v>
      </c>
      <c r="K43" s="313">
        <v>92.332999999999998</v>
      </c>
      <c r="L43" s="387">
        <v>77.046999999999997</v>
      </c>
      <c r="M43" s="329">
        <v>69.666700000000006</v>
      </c>
      <c r="N43" s="329">
        <v>72</v>
      </c>
      <c r="O43" s="329">
        <v>44.666699999999999</v>
      </c>
      <c r="P43" s="370">
        <v>95.332999999999998</v>
      </c>
      <c r="Q43" s="329">
        <v>66.040000000000006</v>
      </c>
    </row>
    <row r="44" spans="1:17" x14ac:dyDescent="0.2">
      <c r="A44" s="177">
        <v>39</v>
      </c>
      <c r="B44" s="177" t="s">
        <v>120</v>
      </c>
      <c r="C44" s="321">
        <v>79.587000000000003</v>
      </c>
      <c r="D44" s="387">
        <v>102.447</v>
      </c>
      <c r="E44" s="313">
        <v>87.63</v>
      </c>
      <c r="F44" s="313">
        <v>86.36</v>
      </c>
      <c r="G44" s="313">
        <v>88.9</v>
      </c>
      <c r="H44" s="313">
        <v>76.2</v>
      </c>
      <c r="I44" s="313">
        <v>68.58</v>
      </c>
      <c r="J44" s="313">
        <v>93.98</v>
      </c>
      <c r="K44" s="313">
        <v>101.667</v>
      </c>
      <c r="L44" s="387">
        <v>79.587000000000003</v>
      </c>
      <c r="M44" s="329">
        <v>70</v>
      </c>
      <c r="N44" s="329">
        <v>72.332999999999998</v>
      </c>
      <c r="O44" s="329">
        <v>45</v>
      </c>
      <c r="P44" s="370">
        <v>96.667000000000002</v>
      </c>
      <c r="Q44" s="329">
        <v>65.193299999999994</v>
      </c>
    </row>
    <row r="45" spans="1:17" x14ac:dyDescent="0.2">
      <c r="A45" s="177">
        <v>40</v>
      </c>
      <c r="B45" s="177" t="s">
        <v>122</v>
      </c>
      <c r="C45" s="321">
        <v>80.433000000000007</v>
      </c>
      <c r="D45" s="387">
        <v>106.68</v>
      </c>
      <c r="E45" s="313">
        <v>92.71</v>
      </c>
      <c r="F45" s="313">
        <v>96.52</v>
      </c>
      <c r="G45" s="313">
        <v>88.9</v>
      </c>
      <c r="H45" s="313">
        <v>81.28</v>
      </c>
      <c r="I45" s="313">
        <v>63.5</v>
      </c>
      <c r="J45" s="313">
        <v>91.44</v>
      </c>
      <c r="K45" s="313">
        <v>90</v>
      </c>
      <c r="L45" s="387">
        <v>88.9</v>
      </c>
      <c r="M45" s="329">
        <v>79</v>
      </c>
      <c r="N45" s="329">
        <v>79.332999999999998</v>
      </c>
      <c r="O45" s="329">
        <v>46.333300000000001</v>
      </c>
      <c r="P45" s="370">
        <v>103</v>
      </c>
      <c r="Q45" s="329">
        <v>67.31</v>
      </c>
    </row>
    <row r="46" spans="1:17" x14ac:dyDescent="0.2">
      <c r="A46" s="177">
        <v>41</v>
      </c>
      <c r="B46" s="177" t="s">
        <v>125</v>
      </c>
      <c r="C46" s="321">
        <v>74.507000000000005</v>
      </c>
      <c r="D46" s="387">
        <v>100.753</v>
      </c>
      <c r="E46" s="313">
        <v>87.63</v>
      </c>
      <c r="F46" s="313">
        <v>101.6</v>
      </c>
      <c r="G46" s="313">
        <v>91.44</v>
      </c>
      <c r="H46" s="313">
        <v>78.739999999999995</v>
      </c>
      <c r="I46" s="313">
        <v>55.88</v>
      </c>
      <c r="J46" s="313">
        <v>88.9</v>
      </c>
      <c r="K46" s="313">
        <v>82.332999999999998</v>
      </c>
      <c r="L46" s="387">
        <v>82.126999999999995</v>
      </c>
      <c r="M46" s="329">
        <v>71.666700000000006</v>
      </c>
      <c r="N46" s="329">
        <v>73</v>
      </c>
      <c r="O46" s="329">
        <v>50</v>
      </c>
      <c r="P46" s="370">
        <v>96.667000000000002</v>
      </c>
      <c r="Q46" s="329">
        <v>69.003299999999996</v>
      </c>
    </row>
    <row r="47" spans="1:17" x14ac:dyDescent="0.2">
      <c r="A47" s="177">
        <v>42</v>
      </c>
      <c r="B47" s="177" t="s">
        <v>127</v>
      </c>
      <c r="C47" s="321">
        <v>78.739999999999995</v>
      </c>
      <c r="D47" s="387">
        <v>106.68</v>
      </c>
      <c r="E47" s="313">
        <v>82.55</v>
      </c>
      <c r="F47" s="313">
        <v>91.44</v>
      </c>
      <c r="G47" s="313">
        <v>88.9</v>
      </c>
      <c r="H47" s="313">
        <v>78.739999999999995</v>
      </c>
      <c r="I47" s="313">
        <v>60.96</v>
      </c>
      <c r="J47" s="313">
        <v>93.98</v>
      </c>
      <c r="K47" s="313">
        <v>97.332999999999998</v>
      </c>
      <c r="L47" s="387">
        <v>81.28</v>
      </c>
      <c r="M47" s="329">
        <v>68.666700000000006</v>
      </c>
      <c r="N47" s="329">
        <v>72</v>
      </c>
      <c r="O47" s="329">
        <v>48</v>
      </c>
      <c r="P47" s="370">
        <v>103.333</v>
      </c>
      <c r="Q47" s="329">
        <v>69.003299999999996</v>
      </c>
    </row>
    <row r="48" spans="1:17" x14ac:dyDescent="0.2">
      <c r="A48" s="177">
        <v>43</v>
      </c>
      <c r="B48" s="177" t="s">
        <v>129</v>
      </c>
      <c r="C48" s="321">
        <v>66.040000000000006</v>
      </c>
      <c r="D48" s="387">
        <v>105.833</v>
      </c>
      <c r="E48" s="313">
        <v>90.17</v>
      </c>
      <c r="F48" s="313">
        <v>96.52</v>
      </c>
      <c r="G48" s="313">
        <v>96.52</v>
      </c>
      <c r="H48" s="313">
        <v>81.28</v>
      </c>
      <c r="I48" s="313">
        <v>63.5</v>
      </c>
      <c r="J48" s="313">
        <v>81.28</v>
      </c>
      <c r="K48" s="313">
        <v>95.332999999999998</v>
      </c>
      <c r="L48" s="387">
        <v>73.66</v>
      </c>
      <c r="M48" s="329">
        <v>66.333299999999994</v>
      </c>
      <c r="N48" s="329">
        <v>75</v>
      </c>
      <c r="O48" s="329">
        <v>44</v>
      </c>
      <c r="P48" s="370">
        <v>103</v>
      </c>
      <c r="Q48" s="329">
        <v>71.12</v>
      </c>
    </row>
    <row r="49" spans="1:17" x14ac:dyDescent="0.2">
      <c r="A49" s="177">
        <v>44</v>
      </c>
      <c r="B49" s="177" t="s">
        <v>131</v>
      </c>
      <c r="C49" s="321">
        <v>79.587000000000003</v>
      </c>
      <c r="D49" s="387">
        <v>107.527</v>
      </c>
      <c r="E49" s="313">
        <v>95.25</v>
      </c>
      <c r="F49" s="313">
        <v>99.06</v>
      </c>
      <c r="G49" s="313">
        <v>97.79</v>
      </c>
      <c r="H49" s="313">
        <v>83.82</v>
      </c>
      <c r="I49" s="313">
        <v>76.2</v>
      </c>
      <c r="J49" s="313">
        <v>93.98</v>
      </c>
      <c r="K49" s="313">
        <v>98.332999999999998</v>
      </c>
      <c r="L49" s="387">
        <v>79.587000000000003</v>
      </c>
      <c r="M49" s="329">
        <v>72</v>
      </c>
      <c r="N49" s="329">
        <v>79.332999999999998</v>
      </c>
      <c r="O49" s="329">
        <v>52</v>
      </c>
      <c r="P49" s="370">
        <v>108</v>
      </c>
      <c r="Q49" s="329">
        <v>81.703299999999999</v>
      </c>
    </row>
    <row r="50" spans="1:17" x14ac:dyDescent="0.2">
      <c r="P50" s="369"/>
    </row>
    <row r="51" spans="1:17" x14ac:dyDescent="0.2">
      <c r="P51" s="386"/>
    </row>
    <row r="52" spans="1:17" x14ac:dyDescent="0.2">
      <c r="P52" s="386"/>
    </row>
    <row r="53" spans="1:17" x14ac:dyDescent="0.2">
      <c r="P53" s="386"/>
    </row>
    <row r="54" spans="1:17" x14ac:dyDescent="0.2">
      <c r="P54" s="386"/>
    </row>
    <row r="55" spans="1:17" x14ac:dyDescent="0.2">
      <c r="P55" s="386"/>
    </row>
    <row r="56" spans="1:17" x14ac:dyDescent="0.2">
      <c r="P56" s="386"/>
    </row>
  </sheetData>
  <mergeCells count="1">
    <mergeCell ref="A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heetViews>
  <sheetFormatPr defaultColWidth="14" defaultRowHeight="15" x14ac:dyDescent="0.2"/>
  <cols>
    <col min="1" max="1" width="8.28515625" style="115" customWidth="1"/>
    <col min="2" max="2" width="22" style="115" bestFit="1" customWidth="1"/>
    <col min="3" max="3" width="14.28515625" style="172" bestFit="1" customWidth="1"/>
    <col min="4" max="5" width="14.28515625" style="172" customWidth="1"/>
    <col min="6" max="6" width="20.85546875" style="172" bestFit="1" customWidth="1"/>
    <col min="7" max="7" width="17.28515625" style="172" bestFit="1" customWidth="1"/>
    <col min="8" max="8" width="19" style="172" bestFit="1" customWidth="1"/>
    <col min="9" max="9" width="18" style="141" customWidth="1"/>
    <col min="10" max="10" width="11.85546875" style="141" bestFit="1" customWidth="1"/>
    <col min="11" max="11" width="17" style="141" bestFit="1" customWidth="1"/>
    <col min="12" max="12" width="15.28515625" style="141" bestFit="1" customWidth="1"/>
    <col min="13" max="13" width="16.28515625" style="178" bestFit="1" customWidth="1"/>
    <col min="14" max="14" width="16.28515625" style="172" bestFit="1" customWidth="1"/>
    <col min="15" max="16384" width="14" style="116"/>
  </cols>
  <sheetData>
    <row r="1" spans="1:14" s="101" customFormat="1" ht="15.75" x14ac:dyDescent="0.25">
      <c r="A1" s="196" t="s">
        <v>1404</v>
      </c>
      <c r="B1" s="196"/>
      <c r="C1" s="173"/>
      <c r="D1" s="312"/>
      <c r="E1" s="312"/>
      <c r="F1" s="312"/>
      <c r="G1" s="312"/>
      <c r="H1" s="312"/>
      <c r="I1" s="312"/>
      <c r="J1" s="312"/>
      <c r="K1" s="312"/>
      <c r="L1" s="312"/>
      <c r="M1" s="173"/>
      <c r="N1" s="173"/>
    </row>
    <row r="2" spans="1:14" s="101" customFormat="1" ht="15.75" x14ac:dyDescent="0.25">
      <c r="A2" s="113"/>
      <c r="B2" s="113"/>
      <c r="C2" s="173"/>
      <c r="D2" s="173"/>
      <c r="E2" s="173"/>
      <c r="F2" s="173"/>
      <c r="G2" s="173"/>
      <c r="H2" s="173"/>
      <c r="I2" s="312"/>
      <c r="J2" s="312"/>
      <c r="K2" s="312"/>
      <c r="L2" s="312"/>
      <c r="M2" s="173"/>
      <c r="N2" s="173"/>
    </row>
    <row r="3" spans="1:14" s="101" customFormat="1" ht="15.75" x14ac:dyDescent="0.25">
      <c r="A3" s="113"/>
      <c r="B3" s="113"/>
      <c r="C3" s="173"/>
      <c r="D3" s="173"/>
      <c r="E3" s="173"/>
      <c r="F3" s="173"/>
      <c r="G3" s="173"/>
      <c r="H3" s="173"/>
      <c r="I3" s="312"/>
      <c r="J3" s="312"/>
      <c r="K3" s="312"/>
      <c r="L3" s="312"/>
      <c r="M3" s="173"/>
      <c r="N3" s="173"/>
    </row>
    <row r="4" spans="1:14" s="101" customFormat="1" ht="15.75" x14ac:dyDescent="0.25">
      <c r="A4" s="113"/>
      <c r="B4" s="113"/>
      <c r="C4" s="173"/>
      <c r="D4" s="173"/>
      <c r="E4" s="173"/>
      <c r="F4" s="173"/>
      <c r="G4" s="173"/>
      <c r="H4" s="173"/>
      <c r="I4" s="312"/>
      <c r="J4" s="312"/>
      <c r="K4" s="312"/>
      <c r="L4" s="312"/>
      <c r="M4" s="173"/>
      <c r="N4" s="173"/>
    </row>
    <row r="5" spans="1:14" s="128" customFormat="1" ht="15.75" x14ac:dyDescent="0.25">
      <c r="A5" s="174" t="s">
        <v>37</v>
      </c>
      <c r="B5" s="174" t="s">
        <v>38</v>
      </c>
      <c r="C5" s="120" t="s">
        <v>1208</v>
      </c>
      <c r="D5" s="311" t="s">
        <v>1292</v>
      </c>
      <c r="E5" s="311" t="s">
        <v>1319</v>
      </c>
      <c r="F5" s="311" t="s">
        <v>1320</v>
      </c>
      <c r="G5" s="311" t="s">
        <v>1321</v>
      </c>
      <c r="H5" s="311" t="s">
        <v>1322</v>
      </c>
      <c r="I5" s="129" t="s">
        <v>1454</v>
      </c>
      <c r="J5" s="129" t="s">
        <v>1307</v>
      </c>
      <c r="K5" s="129" t="s">
        <v>1308</v>
      </c>
      <c r="L5" s="129" t="s">
        <v>1309</v>
      </c>
      <c r="M5" s="186" t="s">
        <v>1212</v>
      </c>
      <c r="N5" s="311" t="s">
        <v>1310</v>
      </c>
    </row>
    <row r="6" spans="1:14" x14ac:dyDescent="0.2">
      <c r="A6" s="102">
        <v>1</v>
      </c>
      <c r="B6" s="102" t="s">
        <v>41</v>
      </c>
      <c r="C6" s="187">
        <v>122</v>
      </c>
      <c r="D6" s="313">
        <v>147.333</v>
      </c>
      <c r="E6" s="313">
        <v>154</v>
      </c>
      <c r="F6" s="313">
        <v>147</v>
      </c>
      <c r="G6" s="313">
        <v>155</v>
      </c>
      <c r="H6" s="313">
        <v>155</v>
      </c>
      <c r="I6" s="329">
        <v>161.333</v>
      </c>
      <c r="J6" s="329">
        <v>153.667</v>
      </c>
      <c r="K6" s="329">
        <v>164</v>
      </c>
      <c r="L6" s="329">
        <v>157</v>
      </c>
      <c r="M6" s="179">
        <v>161</v>
      </c>
      <c r="N6" s="329">
        <v>160.333</v>
      </c>
    </row>
    <row r="7" spans="1:14" x14ac:dyDescent="0.2">
      <c r="A7" s="102">
        <v>2</v>
      </c>
      <c r="B7" s="102" t="s">
        <v>59</v>
      </c>
      <c r="C7" s="187">
        <v>109</v>
      </c>
      <c r="D7" s="313">
        <v>140</v>
      </c>
      <c r="E7" s="313">
        <v>149</v>
      </c>
      <c r="F7" s="313">
        <v>145</v>
      </c>
      <c r="G7" s="313">
        <v>155</v>
      </c>
      <c r="H7" s="313">
        <v>153</v>
      </c>
      <c r="I7" s="329">
        <v>158.333</v>
      </c>
      <c r="J7" s="329">
        <v>152</v>
      </c>
      <c r="K7" s="329">
        <v>163.333</v>
      </c>
      <c r="L7" s="329">
        <v>158</v>
      </c>
      <c r="M7" s="179">
        <v>157.333</v>
      </c>
      <c r="N7" s="329">
        <v>153.333</v>
      </c>
    </row>
    <row r="8" spans="1:14" x14ac:dyDescent="0.2">
      <c r="A8" s="102">
        <v>3</v>
      </c>
      <c r="B8" s="102" t="s">
        <v>60</v>
      </c>
      <c r="C8" s="187">
        <v>118</v>
      </c>
      <c r="D8" s="313">
        <v>139.667</v>
      </c>
      <c r="E8" s="313">
        <v>146</v>
      </c>
      <c r="F8" s="313">
        <v>144</v>
      </c>
      <c r="G8" s="313">
        <v>154</v>
      </c>
      <c r="H8" s="313">
        <v>153.333</v>
      </c>
      <c r="I8" s="329">
        <v>160.667</v>
      </c>
      <c r="J8" s="329">
        <v>149.333</v>
      </c>
      <c r="K8" s="329">
        <v>163</v>
      </c>
      <c r="L8" s="329">
        <v>154</v>
      </c>
      <c r="M8" s="179">
        <v>155.667</v>
      </c>
      <c r="N8" s="329">
        <v>152.333</v>
      </c>
    </row>
    <row r="9" spans="1:14" x14ac:dyDescent="0.2">
      <c r="A9" s="102">
        <v>4</v>
      </c>
      <c r="B9" s="102" t="s">
        <v>43</v>
      </c>
      <c r="C9" s="187">
        <v>104</v>
      </c>
      <c r="D9" s="313">
        <v>137</v>
      </c>
      <c r="E9" s="313">
        <v>147</v>
      </c>
      <c r="F9" s="313">
        <v>144</v>
      </c>
      <c r="G9" s="313">
        <v>154</v>
      </c>
      <c r="H9" s="313">
        <v>151.333</v>
      </c>
      <c r="I9" s="329">
        <v>159.667</v>
      </c>
      <c r="J9" s="329">
        <v>151.333</v>
      </c>
      <c r="K9" s="329">
        <v>162.333</v>
      </c>
      <c r="L9" s="329">
        <v>155.333</v>
      </c>
      <c r="M9" s="179">
        <v>156.333</v>
      </c>
      <c r="N9" s="329">
        <v>156.667</v>
      </c>
    </row>
    <row r="10" spans="1:14" x14ac:dyDescent="0.2">
      <c r="A10" s="102">
        <v>5</v>
      </c>
      <c r="B10" s="188" t="s">
        <v>61</v>
      </c>
      <c r="C10" s="189">
        <v>109</v>
      </c>
      <c r="D10" s="313">
        <v>144.667</v>
      </c>
      <c r="E10" s="313">
        <v>152</v>
      </c>
      <c r="F10" s="313">
        <v>148</v>
      </c>
      <c r="G10" s="313">
        <v>156</v>
      </c>
      <c r="H10" s="313">
        <v>154.667</v>
      </c>
      <c r="I10" s="329">
        <v>161.333</v>
      </c>
      <c r="J10" s="329">
        <v>153</v>
      </c>
      <c r="K10" s="329">
        <v>165</v>
      </c>
      <c r="L10" s="329">
        <v>156</v>
      </c>
      <c r="M10" s="179">
        <v>161</v>
      </c>
      <c r="N10" s="329">
        <v>158.333</v>
      </c>
    </row>
    <row r="11" spans="1:14" x14ac:dyDescent="0.2">
      <c r="A11" s="102">
        <v>6</v>
      </c>
      <c r="B11" s="188" t="s">
        <v>49</v>
      </c>
      <c r="C11" s="189">
        <v>109</v>
      </c>
      <c r="D11" s="313">
        <v>141</v>
      </c>
      <c r="E11" s="313">
        <v>149</v>
      </c>
      <c r="F11" s="313">
        <v>143</v>
      </c>
      <c r="G11" s="313">
        <v>154</v>
      </c>
      <c r="H11" s="313">
        <v>151.333</v>
      </c>
      <c r="I11" s="329">
        <v>160.333</v>
      </c>
      <c r="J11" s="329">
        <v>152</v>
      </c>
      <c r="K11" s="329">
        <v>162.333</v>
      </c>
      <c r="L11" s="329">
        <v>154.667</v>
      </c>
      <c r="M11" s="179">
        <v>157</v>
      </c>
      <c r="N11" s="329">
        <v>156</v>
      </c>
    </row>
    <row r="12" spans="1:14" x14ac:dyDescent="0.2">
      <c r="A12" s="102">
        <v>7</v>
      </c>
      <c r="B12" s="188" t="s">
        <v>62</v>
      </c>
      <c r="C12" s="189">
        <v>112</v>
      </c>
      <c r="D12" s="313">
        <v>140.333</v>
      </c>
      <c r="E12" s="313">
        <v>149</v>
      </c>
      <c r="F12" s="313">
        <v>147</v>
      </c>
      <c r="G12" s="313">
        <v>155</v>
      </c>
      <c r="H12" s="313">
        <v>152.667</v>
      </c>
      <c r="I12" s="329">
        <v>159.333</v>
      </c>
      <c r="J12" s="329">
        <v>153</v>
      </c>
      <c r="K12" s="329">
        <v>162</v>
      </c>
      <c r="L12" s="329">
        <v>157.333</v>
      </c>
      <c r="M12" s="179">
        <v>158</v>
      </c>
      <c r="N12" s="329">
        <v>157</v>
      </c>
    </row>
    <row r="13" spans="1:14" x14ac:dyDescent="0.2">
      <c r="A13" s="102">
        <v>8</v>
      </c>
      <c r="B13" s="188" t="s">
        <v>64</v>
      </c>
      <c r="C13" s="189">
        <v>94</v>
      </c>
      <c r="D13" s="313">
        <v>135.667</v>
      </c>
      <c r="E13" s="313">
        <v>148</v>
      </c>
      <c r="F13" s="313">
        <v>146</v>
      </c>
      <c r="G13" s="313">
        <v>156</v>
      </c>
      <c r="H13" s="313">
        <v>150</v>
      </c>
      <c r="I13" s="329">
        <v>159.333</v>
      </c>
      <c r="J13" s="329">
        <v>152.333</v>
      </c>
      <c r="K13" s="329">
        <v>162.333</v>
      </c>
      <c r="L13" s="329">
        <v>156.333</v>
      </c>
      <c r="M13" s="179">
        <v>155.667</v>
      </c>
      <c r="N13" s="329">
        <v>156.667</v>
      </c>
    </row>
    <row r="14" spans="1:14" x14ac:dyDescent="0.2">
      <c r="A14" s="102">
        <v>9</v>
      </c>
      <c r="B14" s="188" t="s">
        <v>66</v>
      </c>
      <c r="C14" s="189">
        <v>109</v>
      </c>
      <c r="D14" s="313">
        <v>143.333</v>
      </c>
      <c r="E14" s="313">
        <v>149</v>
      </c>
      <c r="F14" s="313">
        <v>144</v>
      </c>
      <c r="G14" s="313">
        <v>157</v>
      </c>
      <c r="H14" s="313">
        <v>153.333</v>
      </c>
      <c r="I14" s="329">
        <v>159.667</v>
      </c>
      <c r="J14" s="329">
        <v>153</v>
      </c>
      <c r="K14" s="329">
        <v>161.667</v>
      </c>
      <c r="L14" s="329">
        <v>156</v>
      </c>
      <c r="M14" s="179">
        <v>158.333</v>
      </c>
      <c r="N14" s="329">
        <v>157.333</v>
      </c>
    </row>
    <row r="15" spans="1:14" x14ac:dyDescent="0.2">
      <c r="A15" s="102">
        <v>10</v>
      </c>
      <c r="B15" s="188" t="s">
        <v>68</v>
      </c>
      <c r="C15" s="189">
        <v>96</v>
      </c>
      <c r="D15" s="313">
        <v>136.333</v>
      </c>
      <c r="E15" s="313">
        <v>147</v>
      </c>
      <c r="F15" s="313">
        <v>144</v>
      </c>
      <c r="G15" s="313">
        <v>156</v>
      </c>
      <c r="H15" s="313">
        <v>152</v>
      </c>
      <c r="I15" s="329">
        <v>159.333</v>
      </c>
      <c r="J15" s="329">
        <v>151.667</v>
      </c>
      <c r="K15" s="329">
        <v>162</v>
      </c>
      <c r="L15" s="329">
        <v>156.333</v>
      </c>
      <c r="M15" s="179">
        <v>157</v>
      </c>
      <c r="N15" s="329">
        <v>155.333</v>
      </c>
    </row>
    <row r="16" spans="1:14" x14ac:dyDescent="0.2">
      <c r="A16" s="102">
        <v>11</v>
      </c>
      <c r="B16" s="188" t="s">
        <v>70</v>
      </c>
      <c r="C16" s="189">
        <v>104</v>
      </c>
      <c r="D16" s="313">
        <v>138.333</v>
      </c>
      <c r="E16" s="313">
        <v>146</v>
      </c>
      <c r="F16" s="313">
        <v>144</v>
      </c>
      <c r="G16" s="313">
        <v>156</v>
      </c>
      <c r="H16" s="313">
        <v>151</v>
      </c>
      <c r="I16" s="329">
        <v>159.667</v>
      </c>
      <c r="J16" s="329">
        <v>153.333</v>
      </c>
      <c r="K16" s="329">
        <v>163</v>
      </c>
      <c r="L16" s="329">
        <v>154.333</v>
      </c>
      <c r="M16" s="179">
        <v>155.333</v>
      </c>
      <c r="N16" s="329">
        <v>153.333</v>
      </c>
    </row>
    <row r="17" spans="1:14" x14ac:dyDescent="0.2">
      <c r="A17" s="102">
        <v>12</v>
      </c>
      <c r="B17" s="184" t="s">
        <v>72</v>
      </c>
      <c r="C17" s="190">
        <v>106</v>
      </c>
      <c r="D17" s="313">
        <v>138.333</v>
      </c>
      <c r="E17" s="313">
        <v>145</v>
      </c>
      <c r="F17" s="313">
        <v>143</v>
      </c>
      <c r="G17" s="313">
        <v>156</v>
      </c>
      <c r="H17" s="313">
        <v>151</v>
      </c>
      <c r="I17" s="329">
        <v>158.667</v>
      </c>
      <c r="J17" s="329">
        <v>152</v>
      </c>
      <c r="K17" s="329">
        <v>161</v>
      </c>
      <c r="L17" s="329">
        <v>156</v>
      </c>
      <c r="M17" s="179">
        <v>156</v>
      </c>
      <c r="N17" s="329">
        <v>153.333</v>
      </c>
    </row>
    <row r="18" spans="1:14" x14ac:dyDescent="0.2">
      <c r="A18" s="102">
        <v>13</v>
      </c>
      <c r="B18" s="184" t="s">
        <v>73</v>
      </c>
      <c r="C18" s="190">
        <v>108</v>
      </c>
      <c r="D18" s="313">
        <v>140</v>
      </c>
      <c r="E18" s="313">
        <v>149</v>
      </c>
      <c r="F18" s="313">
        <v>144</v>
      </c>
      <c r="G18" s="313">
        <v>156</v>
      </c>
      <c r="H18" s="313">
        <v>152</v>
      </c>
      <c r="I18" s="329">
        <v>159</v>
      </c>
      <c r="J18" s="329">
        <v>152</v>
      </c>
      <c r="K18" s="329">
        <v>162.333</v>
      </c>
      <c r="L18" s="329">
        <v>156.667</v>
      </c>
      <c r="M18" s="179">
        <v>156.667</v>
      </c>
      <c r="N18" s="329">
        <v>154</v>
      </c>
    </row>
    <row r="19" spans="1:14" x14ac:dyDescent="0.2">
      <c r="A19" s="102">
        <v>14</v>
      </c>
      <c r="B19" s="184" t="s">
        <v>75</v>
      </c>
      <c r="C19" s="190">
        <v>96</v>
      </c>
      <c r="D19" s="313">
        <v>136</v>
      </c>
      <c r="E19" s="313">
        <v>148</v>
      </c>
      <c r="F19" s="313">
        <v>145</v>
      </c>
      <c r="G19" s="313">
        <v>155</v>
      </c>
      <c r="H19" s="313">
        <v>151</v>
      </c>
      <c r="I19" s="329">
        <v>160.667</v>
      </c>
      <c r="J19" s="329">
        <v>151</v>
      </c>
      <c r="K19" s="329">
        <v>160.333</v>
      </c>
      <c r="L19" s="329">
        <v>154</v>
      </c>
      <c r="M19" s="179">
        <v>157</v>
      </c>
      <c r="N19" s="329">
        <v>155</v>
      </c>
    </row>
    <row r="20" spans="1:14" x14ac:dyDescent="0.2">
      <c r="A20" s="102">
        <v>15</v>
      </c>
      <c r="B20" s="191" t="s">
        <v>76</v>
      </c>
      <c r="C20" s="190">
        <v>94</v>
      </c>
      <c r="D20" s="313">
        <v>135.333</v>
      </c>
      <c r="E20" s="313">
        <v>148</v>
      </c>
      <c r="F20" s="313">
        <v>144</v>
      </c>
      <c r="G20" s="313">
        <v>155</v>
      </c>
      <c r="H20" s="313">
        <v>151.333</v>
      </c>
      <c r="I20" s="329">
        <v>161</v>
      </c>
      <c r="J20" s="329">
        <v>151</v>
      </c>
      <c r="K20" s="329">
        <v>161</v>
      </c>
      <c r="L20" s="329">
        <v>156.333</v>
      </c>
      <c r="M20" s="179">
        <v>156</v>
      </c>
      <c r="N20" s="329">
        <v>156.667</v>
      </c>
    </row>
    <row r="21" spans="1:14" x14ac:dyDescent="0.2">
      <c r="A21" s="102">
        <v>16</v>
      </c>
      <c r="B21" s="184" t="s">
        <v>79</v>
      </c>
      <c r="C21" s="190">
        <v>108</v>
      </c>
      <c r="D21" s="313">
        <v>142.667</v>
      </c>
      <c r="E21" s="313">
        <v>149</v>
      </c>
      <c r="F21" s="313">
        <v>148</v>
      </c>
      <c r="G21" s="313">
        <v>157</v>
      </c>
      <c r="H21" s="313">
        <v>153.333</v>
      </c>
      <c r="I21" s="329">
        <v>157</v>
      </c>
      <c r="J21" s="329">
        <v>153.333</v>
      </c>
      <c r="K21" s="329">
        <v>162.333</v>
      </c>
      <c r="L21" s="329">
        <v>155.667</v>
      </c>
      <c r="M21" s="179">
        <v>158.667</v>
      </c>
      <c r="N21" s="329">
        <v>154</v>
      </c>
    </row>
    <row r="22" spans="1:14" x14ac:dyDescent="0.2">
      <c r="A22" s="102">
        <v>17</v>
      </c>
      <c r="B22" s="184" t="s">
        <v>81</v>
      </c>
      <c r="C22" s="190">
        <v>106</v>
      </c>
      <c r="D22" s="313">
        <v>139.667</v>
      </c>
      <c r="E22" s="313">
        <v>149</v>
      </c>
      <c r="F22" s="313">
        <v>144</v>
      </c>
      <c r="G22" s="313">
        <v>155</v>
      </c>
      <c r="H22" s="313">
        <v>153</v>
      </c>
      <c r="I22" s="329">
        <v>159.667</v>
      </c>
      <c r="J22" s="329">
        <v>152.333</v>
      </c>
      <c r="K22" s="329">
        <v>161</v>
      </c>
      <c r="L22" s="329">
        <v>153.667</v>
      </c>
      <c r="M22" s="179">
        <v>156.667</v>
      </c>
      <c r="N22" s="329">
        <v>155</v>
      </c>
    </row>
    <row r="23" spans="1:14" x14ac:dyDescent="0.2">
      <c r="A23" s="102">
        <v>18</v>
      </c>
      <c r="B23" s="184" t="s">
        <v>82</v>
      </c>
      <c r="C23" s="190">
        <v>96</v>
      </c>
      <c r="D23" s="313">
        <v>135.333</v>
      </c>
      <c r="E23" s="313">
        <v>145</v>
      </c>
      <c r="F23" s="313">
        <v>142</v>
      </c>
      <c r="G23" s="313">
        <v>155</v>
      </c>
      <c r="H23" s="313">
        <v>150</v>
      </c>
      <c r="I23" s="329">
        <v>158.333</v>
      </c>
      <c r="J23" s="329">
        <v>151</v>
      </c>
      <c r="K23" s="329">
        <v>162</v>
      </c>
      <c r="L23" s="329">
        <v>154.333</v>
      </c>
      <c r="M23" s="179">
        <v>155.333</v>
      </c>
      <c r="N23" s="329">
        <v>154</v>
      </c>
    </row>
    <row r="24" spans="1:14" x14ac:dyDescent="0.2">
      <c r="A24" s="102">
        <v>19</v>
      </c>
      <c r="B24" s="184" t="s">
        <v>83</v>
      </c>
      <c r="C24" s="190">
        <v>90</v>
      </c>
      <c r="D24" s="313">
        <v>135</v>
      </c>
      <c r="E24" s="313">
        <v>147</v>
      </c>
      <c r="F24" s="313">
        <v>143</v>
      </c>
      <c r="G24" s="313">
        <v>154</v>
      </c>
      <c r="H24" s="313">
        <v>151</v>
      </c>
      <c r="I24" s="329">
        <v>158.333</v>
      </c>
      <c r="J24" s="329">
        <v>150</v>
      </c>
      <c r="K24" s="329">
        <v>162.333</v>
      </c>
      <c r="L24" s="329">
        <v>153.667</v>
      </c>
      <c r="M24" s="179">
        <v>155</v>
      </c>
      <c r="N24" s="329">
        <v>152.333</v>
      </c>
    </row>
    <row r="25" spans="1:14" x14ac:dyDescent="0.2">
      <c r="A25" s="102">
        <v>20</v>
      </c>
      <c r="B25" s="184" t="s">
        <v>53</v>
      </c>
      <c r="C25" s="190">
        <v>97</v>
      </c>
      <c r="D25" s="313">
        <v>135.333</v>
      </c>
      <c r="E25" s="313">
        <v>149</v>
      </c>
      <c r="F25" s="313">
        <v>144</v>
      </c>
      <c r="G25" s="313">
        <v>156</v>
      </c>
      <c r="H25" s="313">
        <v>153.333</v>
      </c>
      <c r="I25" s="329">
        <v>156.333</v>
      </c>
      <c r="J25" s="329">
        <v>153</v>
      </c>
      <c r="K25" s="329">
        <v>162.667</v>
      </c>
      <c r="L25" s="329">
        <v>156.667</v>
      </c>
      <c r="M25" s="179">
        <v>157</v>
      </c>
      <c r="N25" s="329">
        <v>154.667</v>
      </c>
    </row>
    <row r="26" spans="1:14" x14ac:dyDescent="0.2">
      <c r="A26" s="102">
        <v>21</v>
      </c>
      <c r="B26" s="184" t="s">
        <v>54</v>
      </c>
      <c r="C26" s="190">
        <v>94</v>
      </c>
      <c r="D26" s="313">
        <v>134.667</v>
      </c>
      <c r="E26" s="313">
        <v>146</v>
      </c>
      <c r="F26" s="313">
        <v>143</v>
      </c>
      <c r="G26" s="313">
        <v>152</v>
      </c>
      <c r="H26" s="313">
        <v>149.333</v>
      </c>
      <c r="I26" s="329">
        <v>157.667</v>
      </c>
      <c r="J26" s="329">
        <v>148.667</v>
      </c>
      <c r="K26" s="329">
        <v>160.667</v>
      </c>
      <c r="L26" s="329">
        <v>153</v>
      </c>
      <c r="M26" s="179">
        <v>154.333</v>
      </c>
      <c r="N26" s="329">
        <v>154</v>
      </c>
    </row>
    <row r="27" spans="1:14" x14ac:dyDescent="0.2">
      <c r="A27" s="102">
        <v>22</v>
      </c>
      <c r="B27" s="184" t="s">
        <v>84</v>
      </c>
      <c r="C27" s="190">
        <v>96</v>
      </c>
      <c r="D27" s="313">
        <v>136.667</v>
      </c>
      <c r="E27" s="313">
        <v>150</v>
      </c>
      <c r="F27" s="313">
        <v>144</v>
      </c>
      <c r="G27" s="313">
        <v>156</v>
      </c>
      <c r="H27" s="313">
        <v>152.333</v>
      </c>
      <c r="I27" s="329">
        <v>160</v>
      </c>
      <c r="J27" s="329">
        <v>153.333</v>
      </c>
      <c r="K27" s="329">
        <v>163.667</v>
      </c>
      <c r="L27" s="329">
        <v>158</v>
      </c>
      <c r="M27" s="179">
        <v>158</v>
      </c>
      <c r="N27" s="329">
        <v>158.667</v>
      </c>
    </row>
    <row r="28" spans="1:14" x14ac:dyDescent="0.2">
      <c r="A28" s="102">
        <v>23</v>
      </c>
      <c r="B28" s="184" t="s">
        <v>86</v>
      </c>
      <c r="C28" s="190">
        <v>89</v>
      </c>
      <c r="D28" s="313">
        <v>134.667</v>
      </c>
      <c r="E28" s="313">
        <v>146</v>
      </c>
      <c r="F28" s="313">
        <v>144</v>
      </c>
      <c r="G28" s="313">
        <v>152</v>
      </c>
      <c r="H28" s="313">
        <v>149.667</v>
      </c>
      <c r="I28" s="329">
        <v>159.333</v>
      </c>
      <c r="J28" s="329">
        <v>151</v>
      </c>
      <c r="K28" s="329">
        <v>163</v>
      </c>
      <c r="L28" s="329">
        <v>154.667</v>
      </c>
      <c r="M28" s="179">
        <v>156.667</v>
      </c>
      <c r="N28" s="329">
        <v>153.667</v>
      </c>
    </row>
    <row r="29" spans="1:14" x14ac:dyDescent="0.2">
      <c r="A29" s="102">
        <v>24</v>
      </c>
      <c r="B29" s="184" t="s">
        <v>88</v>
      </c>
      <c r="C29" s="190">
        <v>97</v>
      </c>
      <c r="D29" s="313">
        <v>134</v>
      </c>
      <c r="E29" s="313">
        <v>146</v>
      </c>
      <c r="F29" s="313">
        <v>143</v>
      </c>
      <c r="G29" s="313">
        <v>154</v>
      </c>
      <c r="H29" s="313">
        <v>149.667</v>
      </c>
      <c r="I29" s="329">
        <v>157.667</v>
      </c>
      <c r="J29" s="329">
        <v>150.333</v>
      </c>
      <c r="K29" s="329">
        <v>159</v>
      </c>
      <c r="L29" s="329">
        <v>153</v>
      </c>
      <c r="M29" s="179">
        <v>155</v>
      </c>
      <c r="N29" s="329">
        <v>153.333</v>
      </c>
    </row>
    <row r="30" spans="1:14" x14ac:dyDescent="0.2">
      <c r="A30" s="102">
        <v>25</v>
      </c>
      <c r="B30" s="184" t="s">
        <v>90</v>
      </c>
      <c r="C30" s="190">
        <v>105</v>
      </c>
      <c r="D30" s="313">
        <v>135.667</v>
      </c>
      <c r="E30" s="313">
        <v>148</v>
      </c>
      <c r="F30" s="313">
        <v>144</v>
      </c>
      <c r="G30" s="313">
        <v>154</v>
      </c>
      <c r="H30" s="313">
        <v>149</v>
      </c>
      <c r="I30" s="329">
        <v>159</v>
      </c>
      <c r="J30" s="329">
        <v>149</v>
      </c>
      <c r="K30" s="329">
        <v>160.333</v>
      </c>
      <c r="L30" s="329">
        <v>152.333</v>
      </c>
      <c r="M30" s="179">
        <v>154.333</v>
      </c>
      <c r="N30" s="329">
        <v>154.667</v>
      </c>
    </row>
    <row r="31" spans="1:14" x14ac:dyDescent="0.2">
      <c r="A31" s="104">
        <v>26</v>
      </c>
      <c r="B31" s="192" t="s">
        <v>92</v>
      </c>
      <c r="C31" s="107">
        <v>109</v>
      </c>
      <c r="D31" s="313">
        <v>147.333</v>
      </c>
      <c r="E31" s="313">
        <v>149</v>
      </c>
      <c r="F31" s="313">
        <v>150</v>
      </c>
      <c r="G31" s="313">
        <v>161</v>
      </c>
      <c r="H31" s="313">
        <v>155.333</v>
      </c>
      <c r="I31" s="329">
        <v>159.667</v>
      </c>
      <c r="J31" s="329">
        <v>154.333</v>
      </c>
      <c r="K31" s="329">
        <v>166.333</v>
      </c>
      <c r="L31" s="329">
        <v>156</v>
      </c>
      <c r="M31" s="179">
        <v>159</v>
      </c>
      <c r="N31" s="329">
        <v>156.333</v>
      </c>
    </row>
    <row r="32" spans="1:14" x14ac:dyDescent="0.2">
      <c r="A32" s="102">
        <v>27</v>
      </c>
      <c r="B32" s="193" t="s">
        <v>95</v>
      </c>
      <c r="C32" s="178">
        <v>119</v>
      </c>
      <c r="D32" s="313">
        <v>147</v>
      </c>
      <c r="E32" s="313">
        <v>152</v>
      </c>
      <c r="F32" s="313">
        <v>147</v>
      </c>
      <c r="G32" s="313">
        <v>159</v>
      </c>
      <c r="H32" s="313">
        <v>154.667</v>
      </c>
      <c r="I32" s="329">
        <v>160.667</v>
      </c>
      <c r="J32" s="329">
        <v>154.667</v>
      </c>
      <c r="K32" s="329">
        <v>166</v>
      </c>
      <c r="L32" s="329">
        <v>155.667</v>
      </c>
      <c r="M32" s="179">
        <v>159.333</v>
      </c>
      <c r="N32" s="329">
        <v>157</v>
      </c>
    </row>
    <row r="33" spans="1:14" x14ac:dyDescent="0.2">
      <c r="A33" s="102">
        <v>28</v>
      </c>
      <c r="B33" s="193" t="s">
        <v>97</v>
      </c>
      <c r="C33" s="178">
        <v>90</v>
      </c>
      <c r="D33" s="313">
        <v>135.667</v>
      </c>
      <c r="E33" s="313">
        <v>149</v>
      </c>
      <c r="F33" s="313">
        <v>144</v>
      </c>
      <c r="G33" s="313">
        <v>155</v>
      </c>
      <c r="H33" s="313">
        <v>152</v>
      </c>
      <c r="I33" s="329">
        <v>160.333</v>
      </c>
      <c r="J33" s="329">
        <v>152.667</v>
      </c>
      <c r="K33" s="329">
        <v>163.333</v>
      </c>
      <c r="L33" s="329">
        <v>156.333</v>
      </c>
      <c r="M33" s="179">
        <v>157</v>
      </c>
      <c r="N33" s="329">
        <v>155.333</v>
      </c>
    </row>
    <row r="34" spans="1:14" x14ac:dyDescent="0.2">
      <c r="A34" s="102">
        <v>29</v>
      </c>
      <c r="B34" s="195" t="s">
        <v>99</v>
      </c>
      <c r="C34" s="178">
        <v>109</v>
      </c>
      <c r="D34" s="313">
        <v>147</v>
      </c>
      <c r="E34" s="313">
        <v>153</v>
      </c>
      <c r="F34" s="313">
        <v>149</v>
      </c>
      <c r="G34" s="313">
        <v>158</v>
      </c>
      <c r="H34" s="313">
        <v>155</v>
      </c>
      <c r="I34" s="329">
        <v>162.667</v>
      </c>
      <c r="J34" s="329">
        <v>154.333</v>
      </c>
      <c r="K34" s="329">
        <v>164.667</v>
      </c>
      <c r="L34" s="329">
        <v>156.667</v>
      </c>
      <c r="M34" s="179">
        <v>159.667</v>
      </c>
      <c r="N34" s="329">
        <v>160.333</v>
      </c>
    </row>
    <row r="35" spans="1:14" x14ac:dyDescent="0.2">
      <c r="A35" s="102">
        <v>30</v>
      </c>
      <c r="B35" s="195" t="s">
        <v>101</v>
      </c>
      <c r="C35" s="178">
        <v>120</v>
      </c>
      <c r="D35" s="313">
        <v>140.667</v>
      </c>
      <c r="E35" s="313">
        <v>149</v>
      </c>
      <c r="F35" s="313">
        <v>146</v>
      </c>
      <c r="G35" s="313">
        <v>156</v>
      </c>
      <c r="H35" s="313">
        <v>153.333</v>
      </c>
      <c r="I35" s="329">
        <v>161.333</v>
      </c>
      <c r="J35" s="329">
        <v>152.333</v>
      </c>
      <c r="K35" s="329">
        <v>163.333</v>
      </c>
      <c r="L35" s="329">
        <v>155</v>
      </c>
      <c r="M35" s="179">
        <v>157</v>
      </c>
      <c r="N35" s="329">
        <v>154</v>
      </c>
    </row>
    <row r="36" spans="1:14" x14ac:dyDescent="0.2">
      <c r="A36" s="102">
        <v>31</v>
      </c>
      <c r="B36" s="194" t="s">
        <v>104</v>
      </c>
      <c r="C36" s="178">
        <v>94</v>
      </c>
      <c r="D36" s="313">
        <v>134</v>
      </c>
      <c r="E36" s="313">
        <v>147</v>
      </c>
      <c r="F36" s="313">
        <v>142</v>
      </c>
      <c r="G36" s="313">
        <v>152</v>
      </c>
      <c r="H36" s="313">
        <v>149.333</v>
      </c>
      <c r="I36" s="329">
        <v>158.667</v>
      </c>
      <c r="J36" s="329">
        <v>151.333</v>
      </c>
      <c r="K36" s="329">
        <v>161</v>
      </c>
      <c r="L36" s="329">
        <v>152.333</v>
      </c>
      <c r="M36" s="179">
        <v>156</v>
      </c>
      <c r="N36" s="329">
        <v>153.333</v>
      </c>
    </row>
    <row r="37" spans="1:14" x14ac:dyDescent="0.2">
      <c r="A37" s="102">
        <v>32</v>
      </c>
      <c r="B37" s="102" t="s">
        <v>106</v>
      </c>
      <c r="C37" s="187">
        <v>98</v>
      </c>
      <c r="D37" s="313">
        <v>135.333</v>
      </c>
      <c r="E37" s="313">
        <v>148</v>
      </c>
      <c r="F37" s="313">
        <v>145</v>
      </c>
      <c r="G37" s="313">
        <v>152</v>
      </c>
      <c r="H37" s="313">
        <v>150.667</v>
      </c>
      <c r="I37" s="329">
        <v>161.333</v>
      </c>
      <c r="J37" s="329">
        <v>153</v>
      </c>
      <c r="K37" s="329">
        <v>162</v>
      </c>
      <c r="L37" s="329">
        <v>154.667</v>
      </c>
      <c r="M37" s="179">
        <v>156.333</v>
      </c>
      <c r="N37" s="329">
        <v>154</v>
      </c>
    </row>
    <row r="38" spans="1:14" x14ac:dyDescent="0.2">
      <c r="A38" s="102">
        <v>33</v>
      </c>
      <c r="B38" s="102" t="s">
        <v>108</v>
      </c>
      <c r="C38" s="187">
        <v>109</v>
      </c>
      <c r="D38" s="313">
        <v>144</v>
      </c>
      <c r="E38" s="313">
        <v>151</v>
      </c>
      <c r="F38" s="313">
        <v>147</v>
      </c>
      <c r="G38" s="313">
        <v>157</v>
      </c>
      <c r="H38" s="313">
        <v>154.667</v>
      </c>
      <c r="I38" s="329">
        <v>160.667</v>
      </c>
      <c r="J38" s="329">
        <v>153.333</v>
      </c>
      <c r="K38" s="329">
        <v>163.333</v>
      </c>
      <c r="L38" s="329">
        <v>157</v>
      </c>
      <c r="M38" s="179">
        <v>158.667</v>
      </c>
      <c r="N38" s="329">
        <v>158.667</v>
      </c>
    </row>
    <row r="39" spans="1:14" x14ac:dyDescent="0.2">
      <c r="A39" s="102">
        <v>34</v>
      </c>
      <c r="B39" s="102" t="s">
        <v>110</v>
      </c>
      <c r="C39" s="187">
        <v>118</v>
      </c>
      <c r="D39" s="313">
        <v>141.333</v>
      </c>
      <c r="E39" s="313">
        <v>148</v>
      </c>
      <c r="F39" s="313">
        <v>144</v>
      </c>
      <c r="G39" s="313">
        <v>154</v>
      </c>
      <c r="H39" s="313">
        <v>150.333</v>
      </c>
      <c r="I39" s="329">
        <v>160</v>
      </c>
      <c r="J39" s="329">
        <v>152.667</v>
      </c>
      <c r="K39" s="329">
        <v>163.333</v>
      </c>
      <c r="L39" s="329">
        <v>155</v>
      </c>
      <c r="M39" s="179">
        <v>157.333</v>
      </c>
      <c r="N39" s="329">
        <v>155</v>
      </c>
    </row>
    <row r="40" spans="1:14" x14ac:dyDescent="0.2">
      <c r="A40" s="102">
        <v>35</v>
      </c>
      <c r="B40" s="102" t="s">
        <v>112</v>
      </c>
      <c r="C40" s="187">
        <v>118</v>
      </c>
      <c r="D40" s="313">
        <v>141.667</v>
      </c>
      <c r="E40" s="313">
        <v>149</v>
      </c>
      <c r="F40" s="313">
        <v>143</v>
      </c>
      <c r="G40" s="313">
        <v>153</v>
      </c>
      <c r="H40" s="313">
        <v>153</v>
      </c>
      <c r="I40" s="329">
        <v>160.667</v>
      </c>
      <c r="J40" s="329">
        <v>152.333</v>
      </c>
      <c r="K40" s="329">
        <v>163</v>
      </c>
      <c r="L40" s="329">
        <v>154.333</v>
      </c>
      <c r="M40" s="179">
        <v>157</v>
      </c>
      <c r="N40" s="329">
        <v>152.333</v>
      </c>
    </row>
    <row r="41" spans="1:14" x14ac:dyDescent="0.2">
      <c r="A41" s="102">
        <v>36</v>
      </c>
      <c r="B41" s="102" t="s">
        <v>114</v>
      </c>
      <c r="C41" s="187">
        <v>109</v>
      </c>
      <c r="D41" s="313">
        <v>141.333</v>
      </c>
      <c r="E41" s="313">
        <v>149</v>
      </c>
      <c r="F41" s="313">
        <v>144</v>
      </c>
      <c r="G41" s="313">
        <v>154</v>
      </c>
      <c r="H41" s="313">
        <v>151.667</v>
      </c>
      <c r="I41" s="329">
        <v>158</v>
      </c>
      <c r="J41" s="329">
        <v>152.667</v>
      </c>
      <c r="K41" s="329">
        <v>161.667</v>
      </c>
      <c r="L41" s="329">
        <v>154</v>
      </c>
      <c r="M41" s="179">
        <v>156.667</v>
      </c>
      <c r="N41" s="329">
        <v>154.667</v>
      </c>
    </row>
    <row r="42" spans="1:14" x14ac:dyDescent="0.2">
      <c r="A42" s="102">
        <v>37</v>
      </c>
      <c r="B42" s="102" t="s">
        <v>116</v>
      </c>
      <c r="C42" s="187">
        <v>109</v>
      </c>
      <c r="D42" s="313">
        <v>141.333</v>
      </c>
      <c r="E42" s="313">
        <v>149</v>
      </c>
      <c r="F42" s="313">
        <v>145</v>
      </c>
      <c r="G42" s="313">
        <v>156</v>
      </c>
      <c r="H42" s="313">
        <v>152.667</v>
      </c>
      <c r="I42" s="329">
        <v>160.667</v>
      </c>
      <c r="J42" s="329">
        <v>154</v>
      </c>
      <c r="K42" s="329">
        <v>161.667</v>
      </c>
      <c r="L42" s="329">
        <v>157</v>
      </c>
      <c r="M42" s="179">
        <v>168</v>
      </c>
      <c r="N42" s="329">
        <v>154.667</v>
      </c>
    </row>
    <row r="43" spans="1:14" x14ac:dyDescent="0.2">
      <c r="A43" s="102">
        <v>38</v>
      </c>
      <c r="B43" s="102" t="s">
        <v>118</v>
      </c>
      <c r="C43" s="187">
        <v>108</v>
      </c>
      <c r="D43" s="313">
        <v>140</v>
      </c>
      <c r="E43" s="313">
        <v>148</v>
      </c>
      <c r="F43" s="313">
        <v>145</v>
      </c>
      <c r="G43" s="313">
        <v>155</v>
      </c>
      <c r="H43" s="313">
        <v>152.333</v>
      </c>
      <c r="I43" s="329">
        <v>161</v>
      </c>
      <c r="J43" s="329">
        <v>152.667</v>
      </c>
      <c r="K43" s="329">
        <v>162.667</v>
      </c>
      <c r="L43" s="329">
        <v>154</v>
      </c>
      <c r="M43" s="179">
        <v>156.333</v>
      </c>
      <c r="N43" s="329">
        <v>154</v>
      </c>
    </row>
    <row r="44" spans="1:14" x14ac:dyDescent="0.2">
      <c r="A44" s="115">
        <v>39</v>
      </c>
      <c r="B44" s="115" t="s">
        <v>120</v>
      </c>
      <c r="C44" s="178">
        <v>108</v>
      </c>
      <c r="D44" s="313">
        <v>141.333</v>
      </c>
      <c r="E44" s="313">
        <v>148</v>
      </c>
      <c r="F44" s="313">
        <v>144</v>
      </c>
      <c r="G44" s="313">
        <v>154</v>
      </c>
      <c r="H44" s="313">
        <v>152.333</v>
      </c>
      <c r="I44" s="329">
        <v>160</v>
      </c>
      <c r="J44" s="329">
        <v>153</v>
      </c>
      <c r="K44" s="329">
        <v>162.333</v>
      </c>
      <c r="L44" s="329">
        <v>154</v>
      </c>
      <c r="M44" s="179">
        <v>156.333</v>
      </c>
      <c r="N44" s="329">
        <v>154.667</v>
      </c>
    </row>
    <row r="45" spans="1:14" x14ac:dyDescent="0.2">
      <c r="A45" s="115">
        <v>40</v>
      </c>
      <c r="B45" s="115" t="s">
        <v>122</v>
      </c>
      <c r="C45" s="178">
        <v>118</v>
      </c>
      <c r="D45" s="313">
        <v>147.333</v>
      </c>
      <c r="E45" s="313">
        <v>153</v>
      </c>
      <c r="F45" s="313">
        <v>149</v>
      </c>
      <c r="G45" s="313">
        <v>157</v>
      </c>
      <c r="H45" s="313">
        <v>155.667</v>
      </c>
      <c r="I45" s="329">
        <v>162</v>
      </c>
      <c r="J45" s="329">
        <v>155</v>
      </c>
      <c r="K45" s="329">
        <v>164.667</v>
      </c>
      <c r="L45" s="329">
        <v>158.333</v>
      </c>
      <c r="M45" s="179">
        <v>162.333</v>
      </c>
      <c r="N45" s="329">
        <v>160.333</v>
      </c>
    </row>
    <row r="46" spans="1:14" x14ac:dyDescent="0.2">
      <c r="A46" s="115">
        <v>41</v>
      </c>
      <c r="B46" s="115" t="s">
        <v>125</v>
      </c>
      <c r="C46" s="178">
        <v>118</v>
      </c>
      <c r="D46" s="313">
        <v>147.333</v>
      </c>
      <c r="E46" s="313">
        <v>152</v>
      </c>
      <c r="F46" s="313">
        <v>148</v>
      </c>
      <c r="G46" s="313">
        <v>156</v>
      </c>
      <c r="H46" s="313">
        <v>155.333</v>
      </c>
      <c r="I46" s="329">
        <v>162.333</v>
      </c>
      <c r="J46" s="329">
        <v>154</v>
      </c>
      <c r="K46" s="329">
        <v>165.667</v>
      </c>
      <c r="L46" s="329">
        <v>158.667</v>
      </c>
      <c r="M46" s="179">
        <v>160</v>
      </c>
      <c r="N46" s="329">
        <v>159</v>
      </c>
    </row>
    <row r="47" spans="1:14" x14ac:dyDescent="0.2">
      <c r="A47" s="115">
        <v>42</v>
      </c>
      <c r="B47" s="115" t="s">
        <v>127</v>
      </c>
      <c r="C47" s="178">
        <v>120</v>
      </c>
      <c r="D47" s="313">
        <v>147</v>
      </c>
      <c r="E47" s="313">
        <v>153</v>
      </c>
      <c r="F47" s="313">
        <v>148</v>
      </c>
      <c r="G47" s="313">
        <v>158</v>
      </c>
      <c r="H47" s="313">
        <v>154.333</v>
      </c>
      <c r="I47" s="329">
        <v>160.667</v>
      </c>
      <c r="J47" s="329">
        <v>154.667</v>
      </c>
      <c r="K47" s="329">
        <v>166</v>
      </c>
      <c r="L47" s="329">
        <v>158.667</v>
      </c>
      <c r="M47" s="179">
        <v>161</v>
      </c>
      <c r="N47" s="329">
        <v>158</v>
      </c>
    </row>
    <row r="48" spans="1:14" x14ac:dyDescent="0.2">
      <c r="A48" s="115">
        <v>43</v>
      </c>
      <c r="B48" s="115" t="s">
        <v>129</v>
      </c>
      <c r="C48" s="178">
        <v>118</v>
      </c>
      <c r="D48" s="313">
        <v>147</v>
      </c>
      <c r="E48" s="313">
        <v>154</v>
      </c>
      <c r="F48" s="313">
        <v>148</v>
      </c>
      <c r="G48" s="313">
        <v>158</v>
      </c>
      <c r="H48" s="313">
        <v>156</v>
      </c>
      <c r="I48" s="329">
        <v>163</v>
      </c>
      <c r="J48" s="329">
        <v>155.333</v>
      </c>
      <c r="K48" s="329">
        <v>166</v>
      </c>
      <c r="L48" s="329">
        <v>160</v>
      </c>
      <c r="M48" s="179">
        <v>162.333</v>
      </c>
      <c r="N48" s="329">
        <v>162</v>
      </c>
    </row>
    <row r="49" spans="1:14" x14ac:dyDescent="0.2">
      <c r="A49" s="115">
        <v>44</v>
      </c>
      <c r="B49" s="115" t="s">
        <v>131</v>
      </c>
      <c r="C49" s="178">
        <v>120</v>
      </c>
      <c r="D49" s="313">
        <v>147.667</v>
      </c>
      <c r="E49" s="313">
        <v>155</v>
      </c>
      <c r="F49" s="313">
        <v>148</v>
      </c>
      <c r="G49" s="313">
        <v>160</v>
      </c>
      <c r="H49" s="313">
        <v>156</v>
      </c>
      <c r="I49" s="329">
        <v>162.667</v>
      </c>
      <c r="J49" s="329">
        <v>154.333</v>
      </c>
      <c r="K49" s="329">
        <v>166</v>
      </c>
      <c r="L49" s="329">
        <v>158</v>
      </c>
      <c r="M49" s="179">
        <v>162.333</v>
      </c>
      <c r="N49" s="329">
        <v>161.667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NRPN Table Index</vt:lpstr>
      <vt:lpstr>Table 1. Participants</vt:lpstr>
      <vt:lpstr>Table 2. Entries</vt:lpstr>
      <vt:lpstr>Table 3. Agronomic Summary</vt:lpstr>
      <vt:lpstr>Table 4. Grain Yield by Locn. </vt:lpstr>
      <vt:lpstr>Table 5. State&amp;Zone Yield Means</vt:lpstr>
      <vt:lpstr>Table 6. Grain Volume Weight</vt:lpstr>
      <vt:lpstr>Table 7. Plant Height</vt:lpstr>
      <vt:lpstr>Table 8. Heading Date</vt:lpstr>
      <vt:lpstr>Table 9. Stability Analysis</vt:lpstr>
      <vt:lpstr>Table 10. DNA Marker Data</vt:lpstr>
      <vt:lpstr>Table 11. Stripe (Yellow) Rust</vt:lpstr>
      <vt:lpstr>Table 12. Leaf Rust</vt:lpstr>
      <vt:lpstr>Table 13. Stem Rust</vt:lpstr>
      <vt:lpstr>Table 14. Leaf Diseases</vt:lpstr>
      <vt:lpstr>Table 15. WSBMV-WSSMV</vt:lpstr>
      <vt:lpstr>Table 16. Dwarf Bunt Disease</vt:lpstr>
      <vt:lpstr>Table 17. Wheat Blast Disease</vt:lpstr>
      <vt:lpstr>Table 17. Hessian Fly Damage</vt:lpstr>
      <vt:lpstr>Table 19. Freeze Damage-Stand</vt:lpstr>
      <vt:lpstr>'Table 11. Stripe (Yellow) Rust'!Print_Area</vt:lpstr>
      <vt:lpstr>'Table 13. Stem Rust'!Print_Titles</vt:lpstr>
      <vt:lpstr>'Table 17. Hessian Fly Damage'!Print_Titles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Steve.Masterson</dc:creator>
  <cp:lastModifiedBy>Steve.Masterson</cp:lastModifiedBy>
  <cp:lastPrinted>2017-12-20T15:18:12Z</cp:lastPrinted>
  <dcterms:created xsi:type="dcterms:W3CDTF">2016-08-24T15:37:03Z</dcterms:created>
  <dcterms:modified xsi:type="dcterms:W3CDTF">2018-02-12T20:13:11Z</dcterms:modified>
</cp:coreProperties>
</file>